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Юноши" sheetId="1" r:id="rId1"/>
    <sheet name="Муж_до_23" sheetId="2" r:id="rId2"/>
    <sheet name="Муж+до_23" sheetId="3" r:id="rId3"/>
    <sheet name="Юниорки" sheetId="4" r:id="rId4"/>
    <sheet name="Жен_до_23" sheetId="5" r:id="rId5"/>
    <sheet name="Жен+до_23" sheetId="6" r:id="rId6"/>
  </sheets>
  <definedNames/>
  <calcPr fullCalcOnLoad="1"/>
</workbook>
</file>

<file path=xl/sharedStrings.xml><?xml version="1.0" encoding="utf-8"?>
<sst xmlns="http://schemas.openxmlformats.org/spreadsheetml/2006/main" count="3055" uniqueCount="1205">
  <si>
    <t>Место</t>
  </si>
  <si>
    <t>Фамилия,
имя</t>
  </si>
  <si>
    <t>Дата рождения</t>
  </si>
  <si>
    <t>Р-д</t>
  </si>
  <si>
    <t>длина</t>
  </si>
  <si>
    <t>ядро</t>
  </si>
  <si>
    <t>высота</t>
  </si>
  <si>
    <t>результат</t>
  </si>
  <si>
    <t>ФИО тренера</t>
  </si>
  <si>
    <t>Очки</t>
  </si>
  <si>
    <t>рез-т</t>
  </si>
  <si>
    <t>очки</t>
  </si>
  <si>
    <t>вып.
р-д</t>
  </si>
  <si>
    <t>60 м</t>
  </si>
  <si>
    <t>60 с/б м</t>
  </si>
  <si>
    <t>1000 м</t>
  </si>
  <si>
    <t>ФГУ ЦЕНТР СПОРТИВНОЙ ПОДГОТОВКИ СБОРНЫХ КОМАНД РОССИИ</t>
  </si>
  <si>
    <t>ВСЕРОССИЙСКАЯ ФЕДЕРАЦИЯ ЛЕГКОЙ АТЛЕТИКИ</t>
  </si>
  <si>
    <t>КОМИТЕТ ПЕНЗЕНСКОЙ ОБЛАСТИ  ПО ФИЗИЧЕСКОЙ КУЛЬТУРЕ И СПОРТУ</t>
  </si>
  <si>
    <t>Главный судья соревнований,</t>
  </si>
  <si>
    <t>судья республиканской категории</t>
  </si>
  <si>
    <t>Главный секретарь соревнований,</t>
  </si>
  <si>
    <t>Территория</t>
  </si>
  <si>
    <t>ФО</t>
  </si>
  <si>
    <t>ПЕРВЕНСТВО   РОССИИ  (МНОГОБОРЬЯ В ПОМЕЩЕНИИ)</t>
  </si>
  <si>
    <t>ПФО</t>
  </si>
  <si>
    <t>ЦФО</t>
  </si>
  <si>
    <t>КМС</t>
  </si>
  <si>
    <t>Курская</t>
  </si>
  <si>
    <t>20.03.93</t>
  </si>
  <si>
    <t>СДЮСШОР</t>
  </si>
  <si>
    <t>Ведомство Организация</t>
  </si>
  <si>
    <t>МИНИСТЕРСТВО СПОРТА, ТУРИЗМА  И МОЛОДЕЖНОЙ ПОЛИТИКИ РФ</t>
  </si>
  <si>
    <t>Дерюгин Роман</t>
  </si>
  <si>
    <t>27.06.93</t>
  </si>
  <si>
    <t>Пермский</t>
  </si>
  <si>
    <t>ДЮСШ Старт</t>
  </si>
  <si>
    <t>Симонов М.И.</t>
  </si>
  <si>
    <t>Семагин Андрей</t>
  </si>
  <si>
    <t>01.09.93</t>
  </si>
  <si>
    <t>Орехов Р.А. Орехов А.В.</t>
  </si>
  <si>
    <t>Заровнятных Ярослав</t>
  </si>
  <si>
    <t>15.01.94</t>
  </si>
  <si>
    <t>УФО</t>
  </si>
  <si>
    <t>Тюменская</t>
  </si>
  <si>
    <t>ОСДЮСШОР СДЮСШОР-2</t>
  </si>
  <si>
    <t>Аксенов Е.Н.</t>
  </si>
  <si>
    <t>Соколов Дмитрий</t>
  </si>
  <si>
    <t>16.01.93</t>
  </si>
  <si>
    <t>Челябинская</t>
  </si>
  <si>
    <t>СДЮСШОР-1</t>
  </si>
  <si>
    <t>Свистун В.В.</t>
  </si>
  <si>
    <t>Кравцов Алексей</t>
  </si>
  <si>
    <t>08.05.93</t>
  </si>
  <si>
    <t>Татарстан</t>
  </si>
  <si>
    <t>ДЮСШ-1</t>
  </si>
  <si>
    <t>Куцевые Л.А. и В.И.</t>
  </si>
  <si>
    <t>Иванов Борис</t>
  </si>
  <si>
    <t>15.10.93</t>
  </si>
  <si>
    <t>ДЮСШ Яр Чаллы</t>
  </si>
  <si>
    <t>Чистов С.А. Панин Г.Н.</t>
  </si>
  <si>
    <t>27.02.93</t>
  </si>
  <si>
    <t>Бахтацкий С.М.</t>
  </si>
  <si>
    <t>Гринчук Влад</t>
  </si>
  <si>
    <t>28.01.93</t>
  </si>
  <si>
    <t>БФО</t>
  </si>
  <si>
    <t>КБР</t>
  </si>
  <si>
    <t>Дьяков В.Ю.</t>
  </si>
  <si>
    <t>Шаповалов Илья</t>
  </si>
  <si>
    <t>16.01.94</t>
  </si>
  <si>
    <t>ЮФО</t>
  </si>
  <si>
    <t>КЧР</t>
  </si>
  <si>
    <t>ДЮСШ</t>
  </si>
  <si>
    <t>Вяльцева В.Г. Шаповалов А.К.</t>
  </si>
  <si>
    <t>Ильичев Вадим</t>
  </si>
  <si>
    <t>09.05.93</t>
  </si>
  <si>
    <t>УОР ДЮСШ</t>
  </si>
  <si>
    <t>Харламов О.н.</t>
  </si>
  <si>
    <t>Романько Василий</t>
  </si>
  <si>
    <t>23.07.94</t>
  </si>
  <si>
    <t>СФО</t>
  </si>
  <si>
    <t>Новосибирская</t>
  </si>
  <si>
    <t>Л</t>
  </si>
  <si>
    <t>Мартюшов В.Г. Боровкова Ю.В. Чернявский А.В.</t>
  </si>
  <si>
    <t>Кордюков Кирилл</t>
  </si>
  <si>
    <t>22.05.94</t>
  </si>
  <si>
    <t>Нижегородская</t>
  </si>
  <si>
    <t>ДЮЦ</t>
  </si>
  <si>
    <t>Горошанский Г.В.</t>
  </si>
  <si>
    <t>Тимофеев Вячеслав</t>
  </si>
  <si>
    <t>25.02.94</t>
  </si>
  <si>
    <t>Санкт-Петербург-Ленинградская</t>
  </si>
  <si>
    <t>Академия л/а</t>
  </si>
  <si>
    <t>Буряков Б.М. Иванов Д.А.</t>
  </si>
  <si>
    <t>Лужников Никита</t>
  </si>
  <si>
    <t>16.04.94</t>
  </si>
  <si>
    <t>Санкт-Петербург</t>
  </si>
  <si>
    <t>СДЮСШОР Невского</t>
  </si>
  <si>
    <t>Ясюлянис В.Ф. Починский М.В. Дмитриев И.В. Иванов Д.А.</t>
  </si>
  <si>
    <t>Челошкин Егор</t>
  </si>
  <si>
    <t>18.02.93</t>
  </si>
  <si>
    <t>Димов В.Д.</t>
  </si>
  <si>
    <t>Романов Егор</t>
  </si>
  <si>
    <t>09.01.93</t>
  </si>
  <si>
    <t>Нестерова И.А. Иванов Д.А.</t>
  </si>
  <si>
    <t>Дергунов Василий</t>
  </si>
  <si>
    <t>13.09.95</t>
  </si>
  <si>
    <t>СЗФО</t>
  </si>
  <si>
    <t>Псковская</t>
  </si>
  <si>
    <t>центр Юность</t>
  </si>
  <si>
    <t>Нестерова И.А. Михайлов Д.А.</t>
  </si>
  <si>
    <t>Ивершень Дмитрий</t>
  </si>
  <si>
    <t>28.09.93</t>
  </si>
  <si>
    <t>Краснодарский-1</t>
  </si>
  <si>
    <t>Давыдов Ю.А.</t>
  </si>
  <si>
    <t>Белозор Михаил</t>
  </si>
  <si>
    <t>25.01.93</t>
  </si>
  <si>
    <t>Краснодарский-2</t>
  </si>
  <si>
    <t>Самофал Ростислав</t>
  </si>
  <si>
    <t>08.06.93</t>
  </si>
  <si>
    <t>Бочкарев И.В.</t>
  </si>
  <si>
    <t>07.01.94</t>
  </si>
  <si>
    <t>Рябчук Игорь</t>
  </si>
  <si>
    <t>13.06.94</t>
  </si>
  <si>
    <t>Усовы Н.А. и В.Г.</t>
  </si>
  <si>
    <t>Кумпан Дмитрий</t>
  </si>
  <si>
    <t>13.06.93</t>
  </si>
  <si>
    <t>Кривошеенко Сергей</t>
  </si>
  <si>
    <t>18.03.94</t>
  </si>
  <si>
    <t>Ростовская</t>
  </si>
  <si>
    <t>Пшеничнов В.И. Фастова О.А.</t>
  </si>
  <si>
    <t>Горпенюк Руслан</t>
  </si>
  <si>
    <t>1993</t>
  </si>
  <si>
    <t>ДВФО</t>
  </si>
  <si>
    <t>Приморский</t>
  </si>
  <si>
    <t>Д</t>
  </si>
  <si>
    <t>Кузина Т.Н. Загинай Ю.А. Сосюк Л.К.</t>
  </si>
  <si>
    <t>Хомич Леонид</t>
  </si>
  <si>
    <t>1994</t>
  </si>
  <si>
    <t xml:space="preserve">Юноши до 18 лет ( 1993-94 гг.)         6-борье  </t>
  </si>
  <si>
    <t>02 февраля 2010г.</t>
  </si>
  <si>
    <t>03 февраля 2010г.</t>
  </si>
  <si>
    <t>Сабитов Рушан</t>
  </si>
  <si>
    <t>26.01.93</t>
  </si>
  <si>
    <t>Москва-2</t>
  </si>
  <si>
    <t>СДЮШОР Знаменские ЮМ</t>
  </si>
  <si>
    <t>Самойлов Г.В.</t>
  </si>
  <si>
    <t>Харченко Илья</t>
  </si>
  <si>
    <t>06.08.94</t>
  </si>
  <si>
    <t>Москва</t>
  </si>
  <si>
    <t>СДЮШОР МГФСО</t>
  </si>
  <si>
    <t>Щинов С.Ю. Овчинников И.В. Власенко Е.М.</t>
  </si>
  <si>
    <t>Осинский Антон</t>
  </si>
  <si>
    <t>17.12.93</t>
  </si>
  <si>
    <t>Волгоградская</t>
  </si>
  <si>
    <t>ДЮСШОР-21</t>
  </si>
  <si>
    <t>Глоба С.В. Глоба Т.В.</t>
  </si>
  <si>
    <t>Пронин Максим</t>
  </si>
  <si>
    <t>25.03.94</t>
  </si>
  <si>
    <t>Ульяновская</t>
  </si>
  <si>
    <t>Ковалев А.А.</t>
  </si>
  <si>
    <t>24.03.93</t>
  </si>
  <si>
    <t>Костицын Ю.И. Уфимцев С.Г.</t>
  </si>
  <si>
    <t>Изотов Артем</t>
  </si>
  <si>
    <t>7.31</t>
  </si>
  <si>
    <t>7.45</t>
  </si>
  <si>
    <t>7.48</t>
  </si>
  <si>
    <t>7.57</t>
  </si>
  <si>
    <t>690</t>
  </si>
  <si>
    <t>729</t>
  </si>
  <si>
    <t>719</t>
  </si>
  <si>
    <t>775</t>
  </si>
  <si>
    <t>7.28</t>
  </si>
  <si>
    <t>7.33</t>
  </si>
  <si>
    <t>7.47</t>
  </si>
  <si>
    <t>7.52</t>
  </si>
  <si>
    <t>7.78</t>
  </si>
  <si>
    <t>785</t>
  </si>
  <si>
    <t>723</t>
  </si>
  <si>
    <t>706</t>
  </si>
  <si>
    <t>769</t>
  </si>
  <si>
    <t>625</t>
  </si>
  <si>
    <t>7.53</t>
  </si>
  <si>
    <t>7.68</t>
  </si>
  <si>
    <t>7.90</t>
  </si>
  <si>
    <t>7.44</t>
  </si>
  <si>
    <t>7.54</t>
  </si>
  <si>
    <t>7.66</t>
  </si>
  <si>
    <t>7.79</t>
  </si>
  <si>
    <t>703</t>
  </si>
  <si>
    <t>589</t>
  </si>
  <si>
    <t>656</t>
  </si>
  <si>
    <t>732</t>
  </si>
  <si>
    <t>700</t>
  </si>
  <si>
    <t>662</t>
  </si>
  <si>
    <t>622</t>
  </si>
  <si>
    <t>7.65</t>
  </si>
  <si>
    <t>7.69</t>
  </si>
  <si>
    <t>7.73</t>
  </si>
  <si>
    <t>7.81</t>
  </si>
  <si>
    <t>8.16</t>
  </si>
  <si>
    <t>640</t>
  </si>
  <si>
    <t>514</t>
  </si>
  <si>
    <t>653</t>
  </si>
  <si>
    <t>616</t>
  </si>
  <si>
    <t>665</t>
  </si>
  <si>
    <t>7.83</t>
  </si>
  <si>
    <t>7.89</t>
  </si>
  <si>
    <t>7.99</t>
  </si>
  <si>
    <t>8.08</t>
  </si>
  <si>
    <t>537</t>
  </si>
  <si>
    <t>610</t>
  </si>
  <si>
    <t>563</t>
  </si>
  <si>
    <t>592</t>
  </si>
  <si>
    <t>6.67</t>
  </si>
  <si>
    <t>6.12</t>
  </si>
  <si>
    <t>6.46</t>
  </si>
  <si>
    <t>6.77</t>
  </si>
  <si>
    <t>6.37</t>
  </si>
  <si>
    <t>6.85</t>
  </si>
  <si>
    <t>6.35</t>
  </si>
  <si>
    <t>5.97</t>
  </si>
  <si>
    <t>6.02</t>
  </si>
  <si>
    <t>6.41</t>
  </si>
  <si>
    <t>6.71</t>
  </si>
  <si>
    <t>5.90</t>
  </si>
  <si>
    <t>6.25</t>
  </si>
  <si>
    <t>Борцов Александр</t>
  </si>
  <si>
    <t>641</t>
  </si>
  <si>
    <t>736</t>
  </si>
  <si>
    <t>613</t>
  </si>
  <si>
    <t>688</t>
  </si>
  <si>
    <t>760</t>
  </si>
  <si>
    <t>668</t>
  </si>
  <si>
    <t>778</t>
  </si>
  <si>
    <t>664</t>
  </si>
  <si>
    <t>580</t>
  </si>
  <si>
    <t>591</t>
  </si>
  <si>
    <t>677</t>
  </si>
  <si>
    <t>746</t>
  </si>
  <si>
    <t>565</t>
  </si>
  <si>
    <t>6.78</t>
  </si>
  <si>
    <t>6.57</t>
  </si>
  <si>
    <t>6.10</t>
  </si>
  <si>
    <t>5.55</t>
  </si>
  <si>
    <t>6.00</t>
  </si>
  <si>
    <t>6.50</t>
  </si>
  <si>
    <t>6.43</t>
  </si>
  <si>
    <t>5.20</t>
  </si>
  <si>
    <t>5.95</t>
  </si>
  <si>
    <t>6.20</t>
  </si>
  <si>
    <t>630</t>
  </si>
  <si>
    <t>762</t>
  </si>
  <si>
    <t>713</t>
  </si>
  <si>
    <t>608</t>
  </si>
  <si>
    <t>492</t>
  </si>
  <si>
    <t>587</t>
  </si>
  <si>
    <t>697</t>
  </si>
  <si>
    <t>682</t>
  </si>
  <si>
    <t>421</t>
  </si>
  <si>
    <t>576</t>
  </si>
  <si>
    <t>6.11</t>
  </si>
  <si>
    <t>10.84</t>
  </si>
  <si>
    <t>13.66</t>
  </si>
  <si>
    <t>12.28</t>
  </si>
  <si>
    <t>13.04</t>
  </si>
  <si>
    <t>13.72</t>
  </si>
  <si>
    <t>12.70</t>
  </si>
  <si>
    <t>11.47</t>
  </si>
  <si>
    <t>10.67</t>
  </si>
  <si>
    <t>10.52</t>
  </si>
  <si>
    <t>12.69</t>
  </si>
  <si>
    <t>15.20</t>
  </si>
  <si>
    <t>10.97</t>
  </si>
  <si>
    <t>12.64</t>
  </si>
  <si>
    <t>12.75</t>
  </si>
  <si>
    <t>645</t>
  </si>
  <si>
    <t>652</t>
  </si>
  <si>
    <t>708</t>
  </si>
  <si>
    <t>536</t>
  </si>
  <si>
    <t>623</t>
  </si>
  <si>
    <t>670</t>
  </si>
  <si>
    <t>711</t>
  </si>
  <si>
    <t>649</t>
  </si>
  <si>
    <t>574</t>
  </si>
  <si>
    <t>526</t>
  </si>
  <si>
    <t>517</t>
  </si>
  <si>
    <t>648</t>
  </si>
  <si>
    <t>802</t>
  </si>
  <si>
    <t>544</t>
  </si>
  <si>
    <t>10.64</t>
  </si>
  <si>
    <t>11.19</t>
  </si>
  <si>
    <t>11.63</t>
  </si>
  <si>
    <t>10.45</t>
  </si>
  <si>
    <t>12.02</t>
  </si>
  <si>
    <t>9.53</t>
  </si>
  <si>
    <t>11.56</t>
  </si>
  <si>
    <t>12.78</t>
  </si>
  <si>
    <t>9.74</t>
  </si>
  <si>
    <t>10.71</t>
  </si>
  <si>
    <t>12.45</t>
  </si>
  <si>
    <t>12.00</t>
  </si>
  <si>
    <t>10.74</t>
  </si>
  <si>
    <t>606</t>
  </si>
  <si>
    <t>530</t>
  </si>
  <si>
    <t>524</t>
  </si>
  <si>
    <t>557</t>
  </si>
  <si>
    <t>584</t>
  </si>
  <si>
    <t>513</t>
  </si>
  <si>
    <t>457</t>
  </si>
  <si>
    <t>654</t>
  </si>
  <si>
    <t>470</t>
  </si>
  <si>
    <t>528</t>
  </si>
  <si>
    <t>634</t>
  </si>
  <si>
    <t>8.26</t>
  </si>
  <si>
    <t>8.45</t>
  </si>
  <si>
    <t>8.58</t>
  </si>
  <si>
    <t>8.76</t>
  </si>
  <si>
    <t>9.16</t>
  </si>
  <si>
    <t>8.55</t>
  </si>
  <si>
    <t>8.74</t>
  </si>
  <si>
    <t>8.84</t>
  </si>
  <si>
    <t>9.01</t>
  </si>
  <si>
    <t>9.12</t>
  </si>
  <si>
    <t>8.41</t>
  </si>
  <si>
    <t>9.43</t>
  </si>
  <si>
    <t>9.50</t>
  </si>
  <si>
    <t>804</t>
  </si>
  <si>
    <t>841</t>
  </si>
  <si>
    <t>781</t>
  </si>
  <si>
    <t>800</t>
  </si>
  <si>
    <t>872</t>
  </si>
  <si>
    <t>720</t>
  </si>
  <si>
    <t>744</t>
  </si>
  <si>
    <t>881</t>
  </si>
  <si>
    <t>848</t>
  </si>
  <si>
    <t>917</t>
  </si>
  <si>
    <t>639</t>
  </si>
  <si>
    <t>8.86</t>
  </si>
  <si>
    <t>9.20</t>
  </si>
  <si>
    <t>9.22</t>
  </si>
  <si>
    <t>9.38</t>
  </si>
  <si>
    <t>9.52</t>
  </si>
  <si>
    <t>8.51</t>
  </si>
  <si>
    <t>8.78</t>
  </si>
  <si>
    <t>9.37</t>
  </si>
  <si>
    <t>9.58</t>
  </si>
  <si>
    <t>9.17</t>
  </si>
  <si>
    <t>9.19</t>
  </si>
  <si>
    <t>9.40</t>
  </si>
  <si>
    <t>9.97</t>
  </si>
  <si>
    <t>10.12</t>
  </si>
  <si>
    <t>702</t>
  </si>
  <si>
    <t>635</t>
  </si>
  <si>
    <t>704</t>
  </si>
  <si>
    <t>795</t>
  </si>
  <si>
    <t>666</t>
  </si>
  <si>
    <t>660</t>
  </si>
  <si>
    <t>698</t>
  </si>
  <si>
    <t>858</t>
  </si>
  <si>
    <t>777</t>
  </si>
  <si>
    <t>547</t>
  </si>
  <si>
    <t>709</t>
  </si>
  <si>
    <t>519</t>
  </si>
  <si>
    <t>Галямиев Раиль</t>
  </si>
  <si>
    <t>Шкабарня Роман</t>
  </si>
  <si>
    <t>А.Н. Иванов (г.Пенза)</t>
  </si>
  <si>
    <t>Н.Ю. Малютина  (г.Пенза)</t>
  </si>
  <si>
    <t>1.85</t>
  </si>
  <si>
    <t>1.82</t>
  </si>
  <si>
    <t>1.73</t>
  </si>
  <si>
    <t>1.76</t>
  </si>
  <si>
    <t>1.67</t>
  </si>
  <si>
    <t>1.70</t>
  </si>
  <si>
    <t>1.79</t>
  </si>
  <si>
    <t>1.58</t>
  </si>
  <si>
    <t>1.49</t>
  </si>
  <si>
    <t>1.55</t>
  </si>
  <si>
    <t>1.61</t>
  </si>
  <si>
    <t>569</t>
  </si>
  <si>
    <t>644</t>
  </si>
  <si>
    <t>593</t>
  </si>
  <si>
    <t>520</t>
  </si>
  <si>
    <t>426</t>
  </si>
  <si>
    <t>449</t>
  </si>
  <si>
    <t>619</t>
  </si>
  <si>
    <t>391</t>
  </si>
  <si>
    <t>472</t>
  </si>
  <si>
    <t>2.00</t>
  </si>
  <si>
    <t>1.91</t>
  </si>
  <si>
    <t>803</t>
  </si>
  <si>
    <t>2:49.82</t>
  </si>
  <si>
    <t>2:57.55</t>
  </si>
  <si>
    <t>2:58.32</t>
  </si>
  <si>
    <t>3:00.81</t>
  </si>
  <si>
    <t>3:02.56</t>
  </si>
  <si>
    <t>3:09.21</t>
  </si>
  <si>
    <t>681</t>
  </si>
  <si>
    <t>577</t>
  </si>
  <si>
    <t>767</t>
  </si>
  <si>
    <t>2:51.65</t>
  </si>
  <si>
    <t>3:08.70</t>
  </si>
  <si>
    <t>3:08.90</t>
  </si>
  <si>
    <t>3:11.00</t>
  </si>
  <si>
    <t>3:13.45</t>
  </si>
  <si>
    <t>3:35.11</t>
  </si>
  <si>
    <t>538</t>
  </si>
  <si>
    <t>582</t>
  </si>
  <si>
    <t>748</t>
  </si>
  <si>
    <t>560</t>
  </si>
  <si>
    <t>362</t>
  </si>
  <si>
    <t>2:53.81</t>
  </si>
  <si>
    <t>2:56.73</t>
  </si>
  <si>
    <t>2:59.21</t>
  </si>
  <si>
    <t>3:08.58</t>
  </si>
  <si>
    <t>3:12.41</t>
  </si>
  <si>
    <t>3:17.33</t>
  </si>
  <si>
    <t>672</t>
  </si>
  <si>
    <t>504</t>
  </si>
  <si>
    <t>548</t>
  </si>
  <si>
    <t>583</t>
  </si>
  <si>
    <t>726</t>
  </si>
  <si>
    <t>2:54.49</t>
  </si>
  <si>
    <t>2:56.95</t>
  </si>
  <si>
    <t>2:58.64</t>
  </si>
  <si>
    <t>2:59.80</t>
  </si>
  <si>
    <t>3:02.88</t>
  </si>
  <si>
    <t>3:05.51</t>
  </si>
  <si>
    <t>694</t>
  </si>
  <si>
    <t>636</t>
  </si>
  <si>
    <t>611</t>
  </si>
  <si>
    <t>678</t>
  </si>
  <si>
    <t>2:48.50</t>
  </si>
  <si>
    <t>2:58.38</t>
  </si>
  <si>
    <t>3:01.81</t>
  </si>
  <si>
    <t>3:07.80</t>
  </si>
  <si>
    <t>3:07.82</t>
  </si>
  <si>
    <t>3:14.54</t>
  </si>
  <si>
    <t>680</t>
  </si>
  <si>
    <t>647</t>
  </si>
  <si>
    <t>529</t>
  </si>
  <si>
    <t>590</t>
  </si>
  <si>
    <t>снят врачом</t>
  </si>
  <si>
    <t>20+5+5</t>
  </si>
  <si>
    <t>17+5+5</t>
  </si>
  <si>
    <t>15+5+5</t>
  </si>
  <si>
    <t>14+5+5</t>
  </si>
  <si>
    <t>13+5+5</t>
  </si>
  <si>
    <t>12+5+5</t>
  </si>
  <si>
    <t>11+5+5</t>
  </si>
  <si>
    <t>10+5+5</t>
  </si>
  <si>
    <t>9+5+5</t>
  </si>
  <si>
    <t>8+5+5</t>
  </si>
  <si>
    <t>7+5+5</t>
  </si>
  <si>
    <t>6+5+5</t>
  </si>
  <si>
    <t>5+5+5</t>
  </si>
  <si>
    <t>4+5+5</t>
  </si>
  <si>
    <t>3+5</t>
  </si>
  <si>
    <t>2+5</t>
  </si>
  <si>
    <t>1+5</t>
  </si>
  <si>
    <t>Бочкарев И.В. Чернов С.А.</t>
  </si>
  <si>
    <t>МИНИСТЕРСТВО СПОРТА, ТУРИЗМА  И МОЛОДЕЖНОЙ ПОЛИТИКИ РОССИИ</t>
  </si>
  <si>
    <t xml:space="preserve">ЖЕНЩИНЫ И ЮНИОРКИ до 23 лет (1988-90 гг.р.)       5-борье  </t>
  </si>
  <si>
    <t>3 февраля 2010 г.</t>
  </si>
  <si>
    <t>10.00</t>
  </si>
  <si>
    <t>17.00</t>
  </si>
  <si>
    <t>11.00</t>
  </si>
  <si>
    <t>800 м</t>
  </si>
  <si>
    <t>19.00</t>
  </si>
  <si>
    <t>15.00</t>
  </si>
  <si>
    <t>Наг.№</t>
  </si>
  <si>
    <t>Ведомство
Организация</t>
  </si>
  <si>
    <t>Чернова Татьяна</t>
  </si>
  <si>
    <t>29.01.88</t>
  </si>
  <si>
    <t>ЗМС</t>
  </si>
  <si>
    <t>Краснодарский</t>
  </si>
  <si>
    <t>ЦСП Д</t>
  </si>
  <si>
    <t>13,38</t>
  </si>
  <si>
    <t>6,72</t>
  </si>
  <si>
    <t>2:12.70</t>
  </si>
  <si>
    <t>МСМК</t>
  </si>
  <si>
    <t>20+15+5</t>
  </si>
  <si>
    <t>Кудрявцев В.Е.,Чернов С.А.</t>
  </si>
  <si>
    <t>Гончарова Марина</t>
  </si>
  <si>
    <t>26.04.86</t>
  </si>
  <si>
    <t>ЦФО
СФО</t>
  </si>
  <si>
    <t>Московская, Кемеровская</t>
  </si>
  <si>
    <t>ЦЛАМО</t>
  </si>
  <si>
    <t>8.56</t>
  </si>
  <si>
    <t>1004</t>
  </si>
  <si>
    <t>183</t>
  </si>
  <si>
    <t>1016</t>
  </si>
  <si>
    <t>14,23</t>
  </si>
  <si>
    <t>809</t>
  </si>
  <si>
    <t>6,20</t>
  </si>
  <si>
    <t>912</t>
  </si>
  <si>
    <t>2:17.07</t>
  </si>
  <si>
    <t>864</t>
  </si>
  <si>
    <t>17+15+5</t>
  </si>
  <si>
    <t>Канашевич А.М.,Хайлов С.Н.</t>
  </si>
  <si>
    <t>Зайнутдинова Ольга</t>
  </si>
  <si>
    <t>29.10.86</t>
  </si>
  <si>
    <t>МС</t>
  </si>
  <si>
    <t>Республика Татарстан</t>
  </si>
  <si>
    <t>СДЮШОР по л/а</t>
  </si>
  <si>
    <t>8.54</t>
  </si>
  <si>
    <t>1008</t>
  </si>
  <si>
    <t>171</t>
  </si>
  <si>
    <t>867</t>
  </si>
  <si>
    <t>13,93</t>
  </si>
  <si>
    <t>789</t>
  </si>
  <si>
    <t>6,52</t>
  </si>
  <si>
    <t>1014</t>
  </si>
  <si>
    <t>2:18.45</t>
  </si>
  <si>
    <t>845</t>
  </si>
  <si>
    <t>Яшины А.Н.,Ж.Л.,  
Вострикова И.А.</t>
  </si>
  <si>
    <t>Белякова Анастасия</t>
  </si>
  <si>
    <t>04.12.90</t>
  </si>
  <si>
    <t>Пензенская</t>
  </si>
  <si>
    <t>КСДЮСШОР,ШВСМ</t>
  </si>
  <si>
    <t>9.09</t>
  </si>
  <si>
    <t>891</t>
  </si>
  <si>
    <t>180</t>
  </si>
  <si>
    <t>978</t>
  </si>
  <si>
    <t>12,98</t>
  </si>
  <si>
    <t>6,31</t>
  </si>
  <si>
    <t>946</t>
  </si>
  <si>
    <t>2:17.55</t>
  </si>
  <si>
    <t>857</t>
  </si>
  <si>
    <t>Конова Т.В.,Селиверстов М.П., Канашевич А.М.</t>
  </si>
  <si>
    <t>Пантелеева Яна</t>
  </si>
  <si>
    <t>Москва-2, Смоленская</t>
  </si>
  <si>
    <t>ЦОП МГФСО,
 СДЮШОР МГФСО</t>
  </si>
  <si>
    <t>8.50</t>
  </si>
  <si>
    <t>2:17.88</t>
  </si>
  <si>
    <t>Желанов С.В.,Малолетневы В.А.,А.В.,Левин С.И.</t>
  </si>
  <si>
    <t>Большова Екатерина</t>
  </si>
  <si>
    <t>04.02.88</t>
  </si>
  <si>
    <t>Санект-Петербург, 
Ленинградская</t>
  </si>
  <si>
    <t>ШВСМ,ЮР-КОР-1</t>
  </si>
  <si>
    <t>8.88</t>
  </si>
  <si>
    <t>935</t>
  </si>
  <si>
    <t>11,98</t>
  </si>
  <si>
    <t>6,30</t>
  </si>
  <si>
    <t>943</t>
  </si>
  <si>
    <t>2:21.58</t>
  </si>
  <si>
    <t>Овчинников Ю.В.,Биткин А.В., Гребенщиков И.И.</t>
  </si>
  <si>
    <t>Бутвина Александра</t>
  </si>
  <si>
    <t>14.02.86</t>
  </si>
  <si>
    <t>956</t>
  </si>
  <si>
    <t>14,63</t>
  </si>
  <si>
    <t>836</t>
  </si>
  <si>
    <t>5,87</t>
  </si>
  <si>
    <t>810</t>
  </si>
  <si>
    <t>2:16.95</t>
  </si>
  <si>
    <t>865</t>
  </si>
  <si>
    <t>Сретенцев В.В.,Есина И.А.</t>
  </si>
  <si>
    <t>Черепанова Яна</t>
  </si>
  <si>
    <t>01.02.81</t>
  </si>
  <si>
    <t>СДЮЩОР по л/а</t>
  </si>
  <si>
    <t>8.73</t>
  </si>
  <si>
    <t>967</t>
  </si>
  <si>
    <t>168</t>
  </si>
  <si>
    <t>830</t>
  </si>
  <si>
    <t>13,13</t>
  </si>
  <si>
    <t>6,07</t>
  </si>
  <si>
    <t>871</t>
  </si>
  <si>
    <t>2:21.14</t>
  </si>
  <si>
    <t>808</t>
  </si>
  <si>
    <t>Яшины А.Н.,Ж.Л., Вострикова И.А.</t>
  </si>
  <si>
    <t>Нохрина Лидия</t>
  </si>
  <si>
    <t>10.01.81</t>
  </si>
  <si>
    <t>Краснодарский край-2</t>
  </si>
  <si>
    <t>ЦСП по л/а</t>
  </si>
  <si>
    <t>13,61</t>
  </si>
  <si>
    <t>768</t>
  </si>
  <si>
    <t>5,93</t>
  </si>
  <si>
    <t>828</t>
  </si>
  <si>
    <t>2:36.16</t>
  </si>
  <si>
    <t>618</t>
  </si>
  <si>
    <t>Чернов С.А.</t>
  </si>
  <si>
    <t>Шумилова Мария</t>
  </si>
  <si>
    <t>10.01.90</t>
  </si>
  <si>
    <t>ЮР ЦСП по л/а</t>
  </si>
  <si>
    <t>8.65</t>
  </si>
  <si>
    <t>984</t>
  </si>
  <si>
    <t>162</t>
  </si>
  <si>
    <t>759</t>
  </si>
  <si>
    <t>11,89</t>
  </si>
  <si>
    <t>6,05</t>
  </si>
  <si>
    <t>2:29.30</t>
  </si>
  <si>
    <t>Чернов С.А.,Кудрявцев В.Е.</t>
  </si>
  <si>
    <t>Минаева Екатерина</t>
  </si>
  <si>
    <t>ДВФО
ЦФО</t>
  </si>
  <si>
    <t>Приморский край
Брянская</t>
  </si>
  <si>
    <t>9.03</t>
  </si>
  <si>
    <t>2:36.0</t>
  </si>
  <si>
    <t>Морозов Г.Г.,Кузина Т.Н., Загинай Ю.А.,Серегина В.В.</t>
  </si>
  <si>
    <t>Пахмутова Анна</t>
  </si>
  <si>
    <t>26.12.87</t>
  </si>
  <si>
    <t>ЮР-ШВСМ</t>
  </si>
  <si>
    <t>9.92</t>
  </si>
  <si>
    <t>727</t>
  </si>
  <si>
    <t>13,56</t>
  </si>
  <si>
    <t>765</t>
  </si>
  <si>
    <t>5,90</t>
  </si>
  <si>
    <t>819</t>
  </si>
  <si>
    <t>2:25.15</t>
  </si>
  <si>
    <t>755</t>
  </si>
  <si>
    <t>Радух А.О.,Гребенщиков И.И., Самсонов Д.А.</t>
  </si>
  <si>
    <t>Синкевич Анастасия</t>
  </si>
  <si>
    <t>04.03.90</t>
  </si>
  <si>
    <t>Красноярский край</t>
  </si>
  <si>
    <t>КУОР</t>
  </si>
  <si>
    <t>8.90</t>
  </si>
  <si>
    <t>931</t>
  </si>
  <si>
    <t>10,79</t>
  </si>
  <si>
    <t>581</t>
  </si>
  <si>
    <t>5,50</t>
  </si>
  <si>
    <t>2:22.33</t>
  </si>
  <si>
    <t>792</t>
  </si>
  <si>
    <t>5+5</t>
  </si>
  <si>
    <t>Артемьевы П.П.,И.Б.</t>
  </si>
  <si>
    <t>Тарасова Татьяна</t>
  </si>
  <si>
    <t>02.10.90</t>
  </si>
  <si>
    <t>Кемеровская-2</t>
  </si>
  <si>
    <t>ДЮСШ-7,УОР Омск</t>
  </si>
  <si>
    <t>9.11</t>
  </si>
  <si>
    <t>887</t>
  </si>
  <si>
    <t>11,58</t>
  </si>
  <si>
    <t>633</t>
  </si>
  <si>
    <t>5,95</t>
  </si>
  <si>
    <t>834</t>
  </si>
  <si>
    <t>2:40.53</t>
  </si>
  <si>
    <t>567</t>
  </si>
  <si>
    <t>4+5</t>
  </si>
  <si>
    <t>Канашевич  А.М.,Осипова Н.А., Спицина И.В.</t>
  </si>
  <si>
    <t>Погорелова Татьяна</t>
  </si>
  <si>
    <t>25.05.89</t>
  </si>
  <si>
    <t>9.54</t>
  </si>
  <si>
    <t>159</t>
  </si>
  <si>
    <t>724</t>
  </si>
  <si>
    <t>11,94</t>
  </si>
  <si>
    <t>657</t>
  </si>
  <si>
    <t>5,52</t>
  </si>
  <si>
    <t>2:25.48</t>
  </si>
  <si>
    <t>751</t>
  </si>
  <si>
    <t>Сретенцев В.В.,Солодунов В.В.</t>
  </si>
  <si>
    <t>Сергеева Надежда</t>
  </si>
  <si>
    <t>13.06.87</t>
  </si>
  <si>
    <t>8.57</t>
  </si>
  <si>
    <t>1002</t>
  </si>
  <si>
    <t>177</t>
  </si>
  <si>
    <t>941</t>
  </si>
  <si>
    <t>14,58</t>
  </si>
  <si>
    <t>833</t>
  </si>
  <si>
    <t>снята врачом</t>
  </si>
  <si>
    <t>Канашевич А.М.,Верлан А.И.</t>
  </si>
  <si>
    <t>Ермолина Елена</t>
  </si>
  <si>
    <t>03.02.89</t>
  </si>
  <si>
    <t>Республика Адыгея</t>
  </si>
  <si>
    <t>ШВСМ</t>
  </si>
  <si>
    <t>9.68</t>
  </si>
  <si>
    <t>773</t>
  </si>
  <si>
    <t>150</t>
  </si>
  <si>
    <t>621</t>
  </si>
  <si>
    <t>11,21</t>
  </si>
  <si>
    <t>609</t>
  </si>
  <si>
    <t>5,20</t>
  </si>
  <si>
    <t>614</t>
  </si>
  <si>
    <t>2:27.08</t>
  </si>
  <si>
    <t>730</t>
  </si>
  <si>
    <t>Суханов С.М.,Парфенова С.О.</t>
  </si>
  <si>
    <t>Чугина Александра</t>
  </si>
  <si>
    <t>05.04.90</t>
  </si>
  <si>
    <t>ЮР-КОР-1</t>
  </si>
  <si>
    <t>9.80</t>
  </si>
  <si>
    <t>750</t>
  </si>
  <si>
    <t>156</t>
  </si>
  <si>
    <t>689</t>
  </si>
  <si>
    <t>9,93</t>
  </si>
  <si>
    <t>525</t>
  </si>
  <si>
    <t>2:35.06</t>
  </si>
  <si>
    <t>631</t>
  </si>
  <si>
    <t>л</t>
  </si>
  <si>
    <t>Ковтун Карина</t>
  </si>
  <si>
    <t>13.09.90</t>
  </si>
  <si>
    <t>11.06</t>
  </si>
  <si>
    <t>527</t>
  </si>
  <si>
    <t>10,47</t>
  </si>
  <si>
    <t>5,55</t>
  </si>
  <si>
    <t>715</t>
  </si>
  <si>
    <t>2:36.34</t>
  </si>
  <si>
    <t>Суханов С.М., 
Парфенова С.О.</t>
  </si>
  <si>
    <t>Кузнецова Кристина</t>
  </si>
  <si>
    <t>15.02.90</t>
  </si>
  <si>
    <t>9.45</t>
  </si>
  <si>
    <t>818</t>
  </si>
  <si>
    <t>9,42</t>
  </si>
  <si>
    <t>5,22</t>
  </si>
  <si>
    <t>620</t>
  </si>
  <si>
    <t>2:53.57</t>
  </si>
  <si>
    <t>427</t>
  </si>
  <si>
    <t>Осипов В.Р.,Салаисенков С.И.</t>
  </si>
  <si>
    <t>Калбасинова Мария</t>
  </si>
  <si>
    <t>18.09.88</t>
  </si>
  <si>
    <t>9.71</t>
  </si>
  <si>
    <t>147</t>
  </si>
  <si>
    <t>588</t>
  </si>
  <si>
    <t>9,30</t>
  </si>
  <si>
    <t>484</t>
  </si>
  <si>
    <t>5,34</t>
  </si>
  <si>
    <t>2:48.15</t>
  </si>
  <si>
    <t>483</t>
  </si>
  <si>
    <t>Марченко Кристина</t>
  </si>
  <si>
    <t>18.08.89</t>
  </si>
  <si>
    <t>ОСДЮСШОР</t>
  </si>
  <si>
    <t>904</t>
  </si>
  <si>
    <t>0</t>
  </si>
  <si>
    <t>12,03</t>
  </si>
  <si>
    <t>663</t>
  </si>
  <si>
    <t>5,70</t>
  </si>
  <si>
    <t>2:37.79</t>
  </si>
  <si>
    <t>598</t>
  </si>
  <si>
    <t>Рогалис Г.В.,Канашевич А.М.</t>
  </si>
  <si>
    <t>Серегина Виктория</t>
  </si>
  <si>
    <t>22.05.73</t>
  </si>
  <si>
    <t>Брянская</t>
  </si>
  <si>
    <t>СДЮСШОР по л/а</t>
  </si>
  <si>
    <r>
      <t>§</t>
    </r>
    <r>
      <rPr>
        <sz val="10"/>
        <rFont val="Arial Cyr"/>
        <family val="0"/>
      </rPr>
      <t>163п.6</t>
    </r>
  </si>
  <si>
    <t>Морозов Г.Г.</t>
  </si>
  <si>
    <t>Косогорова Оксана</t>
  </si>
  <si>
    <t>30.06.90</t>
  </si>
  <si>
    <t>Санкт-Петиербург</t>
  </si>
  <si>
    <t>9.57</t>
  </si>
  <si>
    <t>794</t>
  </si>
  <si>
    <t>Радух А.О.,Гребенщиков И.И.,Самсонов Д.А.</t>
  </si>
  <si>
    <t>А.Н.Иванов г. Пенза</t>
  </si>
  <si>
    <t>Н.Ю. Малютина  г.Пенза</t>
  </si>
  <si>
    <t>шест</t>
  </si>
  <si>
    <t>Гришин Александр</t>
  </si>
  <si>
    <t>12.05.87</t>
  </si>
  <si>
    <t>2:52.86</t>
  </si>
  <si>
    <t>Морозов Г.Г. Серёгина В.В. Лободин Л.А.</t>
  </si>
  <si>
    <t>Тептин Евгений</t>
  </si>
  <si>
    <t>16.03.90</t>
  </si>
  <si>
    <t>3:05.72</t>
  </si>
  <si>
    <t>Ермолаев С.В. Гангало Н.Н.</t>
  </si>
  <si>
    <t>Тищенко Денис</t>
  </si>
  <si>
    <t>14.08.89</t>
  </si>
  <si>
    <t>Москва-Брянская</t>
  </si>
  <si>
    <t>ЭШВСМ</t>
  </si>
  <si>
    <t>2:51.00</t>
  </si>
  <si>
    <t>Чернобай А.Ф. Морозов Г.Г. Серегина В.В.</t>
  </si>
  <si>
    <t>Кислов Александр</t>
  </si>
  <si>
    <t>04.01.84</t>
  </si>
  <si>
    <t>Иркутская</t>
  </si>
  <si>
    <t>2:46.67</t>
  </si>
  <si>
    <t>Белова И.Н. Ананьев С.Ю.</t>
  </si>
  <si>
    <t>Дроздов Алексей</t>
  </si>
  <si>
    <t>03.12.83</t>
  </si>
  <si>
    <t>ЭШВСМ РА</t>
  </si>
  <si>
    <t>2:49.41</t>
  </si>
  <si>
    <t>Лободин Л.А. Морозов Г.Г. Цепенок Н.Ф.</t>
  </si>
  <si>
    <t>Табала Александр</t>
  </si>
  <si>
    <t>23.05.86</t>
  </si>
  <si>
    <t>Москва-2-Ставропольский</t>
  </si>
  <si>
    <t>ЦОП ЮМ-СДЮШОР Знаменские  Д  ЮМ</t>
  </si>
  <si>
    <t>2:43.62</t>
  </si>
  <si>
    <t>Желанов С.В. Табала А.И. Грауден В.В.</t>
  </si>
  <si>
    <t>Васильев Даниил</t>
  </si>
  <si>
    <t>29.04.89</t>
  </si>
  <si>
    <t>Москва-Псковская</t>
  </si>
  <si>
    <t>ЦОП ЮМ СДЮШОР Луч СДЮШОР МГФСО</t>
  </si>
  <si>
    <t>2:54.09</t>
  </si>
  <si>
    <t>Шабанов Г.К. Желанов С.В. Шульгин В.И.</t>
  </si>
  <si>
    <t>Баштанов Андрей</t>
  </si>
  <si>
    <t>23.04.84</t>
  </si>
  <si>
    <t>ЦФО-СФО</t>
  </si>
  <si>
    <t>Московская Кемеровская</t>
  </si>
  <si>
    <t>2:54.84</t>
  </si>
  <si>
    <t>Канашевич А.М. Глушенко В.Н. Лободин Л.А.</t>
  </si>
  <si>
    <t>Николаенко Семен</t>
  </si>
  <si>
    <t>29.11.89</t>
  </si>
  <si>
    <t>2:57.79</t>
  </si>
  <si>
    <t>Новиков В.Н.</t>
  </si>
  <si>
    <t>Харламов Василий</t>
  </si>
  <si>
    <t>08.01.86</t>
  </si>
  <si>
    <t>Москва-Ставропольский</t>
  </si>
  <si>
    <t>ЭШВСМ   Д</t>
  </si>
  <si>
    <t>2:44.31</t>
  </si>
  <si>
    <t>Лободин Л.А. Харламов О.Н.</t>
  </si>
  <si>
    <t>Логвиненко Михаил</t>
  </si>
  <si>
    <t>19.04.84</t>
  </si>
  <si>
    <t>Москва-Иркутская</t>
  </si>
  <si>
    <t>2:43.48</t>
  </si>
  <si>
    <t>Жилкин Г.М. Лободин Л.А. Соснин В.П.</t>
  </si>
  <si>
    <t>Свиридов Сергей</t>
  </si>
  <si>
    <t>20.10.90</t>
  </si>
  <si>
    <t>Москва-Кемеровская-2</t>
  </si>
  <si>
    <t>2:57.00</t>
  </si>
  <si>
    <t>Новиков В.Н. Свиридов П.В. Желанов С.В.</t>
  </si>
  <si>
    <t>Зябрев Александр</t>
  </si>
  <si>
    <t>16.05.87</t>
  </si>
  <si>
    <t>2:53.21</t>
  </si>
  <si>
    <t>Белова И.Н. Лободин Л.А.</t>
  </si>
  <si>
    <t>Аксенов Николай</t>
  </si>
  <si>
    <t>27.12.88</t>
  </si>
  <si>
    <t>СДЮСШОР-2</t>
  </si>
  <si>
    <t>Аксенов Е.н.</t>
  </si>
  <si>
    <t>Григорьев Иван</t>
  </si>
  <si>
    <t>27.10.89</t>
  </si>
  <si>
    <t>Удмуртская</t>
  </si>
  <si>
    <t>СДЮШОР-5</t>
  </si>
  <si>
    <t>Алабужев А.Е.</t>
  </si>
  <si>
    <t>Королев Ярослав</t>
  </si>
  <si>
    <t>01.05.90</t>
  </si>
  <si>
    <t>Зацеляпин М.И. Иванов Д.А. Дмитриев И.В.</t>
  </si>
  <si>
    <t>Воропаев Максим</t>
  </si>
  <si>
    <t>06.01.90</t>
  </si>
  <si>
    <t>ДЮСШ Колос</t>
  </si>
  <si>
    <t>Пшеничнов В.Н. Фастова О.А.</t>
  </si>
  <si>
    <t>Сорокин Лев</t>
  </si>
  <si>
    <t>25.05.84</t>
  </si>
  <si>
    <t>Ходыкин А.В.</t>
  </si>
  <si>
    <t>Акользин Евгений</t>
  </si>
  <si>
    <t>11.05.90</t>
  </si>
  <si>
    <t>СДЮШОР-24 СДЮШОР Луч  ЮМ</t>
  </si>
  <si>
    <t>Лагошин В.И. Шабанов Г.К. Нестерова И.А.</t>
  </si>
  <si>
    <t>Новиков Руслан</t>
  </si>
  <si>
    <t>23.05.89</t>
  </si>
  <si>
    <t>СДЮСШОР Русь</t>
  </si>
  <si>
    <t>Кивимяги М.В. Шиянов</t>
  </si>
  <si>
    <t>Клюев Алексей</t>
  </si>
  <si>
    <t>18.08.90</t>
  </si>
  <si>
    <t>Московская</t>
  </si>
  <si>
    <t>СДЮШОР Клин</t>
  </si>
  <si>
    <t>Шарков В.М.</t>
  </si>
  <si>
    <t>Маргесь Иван</t>
  </si>
  <si>
    <t>06.01.88</t>
  </si>
  <si>
    <t>Басов А.А. Прядильников С.В.</t>
  </si>
  <si>
    <t>Миронов Павел</t>
  </si>
  <si>
    <t>22.05.90</t>
  </si>
  <si>
    <t>Юность России</t>
  </si>
  <si>
    <t>Овчинников Ю.В. Волкова И.В. Савинов А.В.</t>
  </si>
  <si>
    <t>Мороженко Владимир</t>
  </si>
  <si>
    <t>04.01.90</t>
  </si>
  <si>
    <t>Калужская</t>
  </si>
  <si>
    <t>ОСДЮСШОР Юность</t>
  </si>
  <si>
    <t>Мороженко В.С. Расторгуев Ю.Ю.</t>
  </si>
  <si>
    <t>Новицкий Ярослав</t>
  </si>
  <si>
    <t>04.04.88</t>
  </si>
  <si>
    <t>Иванов Илья</t>
  </si>
  <si>
    <t>07.03.87</t>
  </si>
  <si>
    <t>Карелия</t>
  </si>
  <si>
    <t>Савинов Е.В.</t>
  </si>
  <si>
    <t>Саранцев Евгений</t>
  </si>
  <si>
    <t>05.02.88</t>
  </si>
  <si>
    <t>ДЮСШОР Каустик   П</t>
  </si>
  <si>
    <t xml:space="preserve">Зацеляпин М.И. Каратаев Н.Д.Таранов В.Ф. </t>
  </si>
  <si>
    <t>Погорелов Александр</t>
  </si>
  <si>
    <t>10.01.80</t>
  </si>
  <si>
    <t>Брянская - Курская</t>
  </si>
  <si>
    <t>СДЮСШОР Русь   Л</t>
  </si>
  <si>
    <t>Шевцова Н.Н. Лободин Л.А. Погорелов Г.А.</t>
  </si>
  <si>
    <t>Макаров Антон</t>
  </si>
  <si>
    <t>17.05.89</t>
  </si>
  <si>
    <t>Орловская</t>
  </si>
  <si>
    <t>УОР</t>
  </si>
  <si>
    <t>Тихомирова В.Н. Денисова Т.В. Макарова М.В.</t>
  </si>
  <si>
    <t>Бритнер Филипп</t>
  </si>
  <si>
    <t>11.09.86</t>
  </si>
  <si>
    <t>Костицын Ю.Л. Уфимцев С.Г.</t>
  </si>
  <si>
    <t>Фонин Николай</t>
  </si>
  <si>
    <t>05.01.90</t>
  </si>
  <si>
    <t>СДЮШОР Люберцы, ЦЛАМО</t>
  </si>
  <si>
    <t>§ 163.6.</t>
  </si>
  <si>
    <t>Миленин В.А. Овчинник И.В.</t>
  </si>
  <si>
    <t>Новиков Степан</t>
  </si>
  <si>
    <t>13.01.88</t>
  </si>
  <si>
    <t>Кемеровская</t>
  </si>
  <si>
    <t>Фролов Александр</t>
  </si>
  <si>
    <t>17.05.90</t>
  </si>
  <si>
    <t>КСДЮСШОР-1</t>
  </si>
  <si>
    <t>Фроловы В.И. и Н.В.</t>
  </si>
  <si>
    <t>Чернохатов Петр</t>
  </si>
  <si>
    <t>15.12.88</t>
  </si>
  <si>
    <t>Бондарь С.Н. Бондарь Н.А.</t>
  </si>
  <si>
    <t>Сысоев Алексей</t>
  </si>
  <si>
    <t>08.03.85</t>
  </si>
  <si>
    <t>ЦФО-ЮФО</t>
  </si>
  <si>
    <t>Московская Волгоградская</t>
  </si>
  <si>
    <t>Каратаев Н.Д. Зецеляпин М.И.</t>
  </si>
  <si>
    <t>Моторин Александр</t>
  </si>
  <si>
    <t>26.09.87</t>
  </si>
  <si>
    <t>СДЮШОР Олимп</t>
  </si>
  <si>
    <t>2:47.98</t>
  </si>
  <si>
    <t>787</t>
  </si>
  <si>
    <t xml:space="preserve"> Мужчины и Юниоры до 23 лет ( 1988-90 г.р.)         7-борье  </t>
  </si>
  <si>
    <t>7.15</t>
  </si>
  <si>
    <t>7.43</t>
  </si>
  <si>
    <t>918</t>
  </si>
  <si>
    <t>15.44</t>
  </si>
  <si>
    <t>817</t>
  </si>
  <si>
    <t>1.97</t>
  </si>
  <si>
    <t>776</t>
  </si>
  <si>
    <t>8.22</t>
  </si>
  <si>
    <t>927</t>
  </si>
  <si>
    <t>5.10</t>
  </si>
  <si>
    <t>826</t>
  </si>
  <si>
    <t>7.12</t>
  </si>
  <si>
    <t>840</t>
  </si>
  <si>
    <t>6.97</t>
  </si>
  <si>
    <t>807</t>
  </si>
  <si>
    <t>15.53</t>
  </si>
  <si>
    <t>822</t>
  </si>
  <si>
    <t>2.03</t>
  </si>
  <si>
    <t>831</t>
  </si>
  <si>
    <t>8.12</t>
  </si>
  <si>
    <t>952</t>
  </si>
  <si>
    <t>801</t>
  </si>
  <si>
    <t>15+15+5</t>
  </si>
  <si>
    <t>7.13</t>
  </si>
  <si>
    <t>837</t>
  </si>
  <si>
    <t>14.07</t>
  </si>
  <si>
    <t>733</t>
  </si>
  <si>
    <t>7.97</t>
  </si>
  <si>
    <t>989</t>
  </si>
  <si>
    <t>835</t>
  </si>
  <si>
    <t>14+15+5</t>
  </si>
  <si>
    <t>ЦЛАМО  МО</t>
  </si>
  <si>
    <t>7.07</t>
  </si>
  <si>
    <t>7.20</t>
  </si>
  <si>
    <t>862</t>
  </si>
  <si>
    <t>15.37</t>
  </si>
  <si>
    <t>812</t>
  </si>
  <si>
    <t>8.37</t>
  </si>
  <si>
    <t>4.80</t>
  </si>
  <si>
    <t>849</t>
  </si>
  <si>
    <t>716</t>
  </si>
  <si>
    <t>7.09</t>
  </si>
  <si>
    <t>851</t>
  </si>
  <si>
    <t>850</t>
  </si>
  <si>
    <t>14.50</t>
  </si>
  <si>
    <t>8.06</t>
  </si>
  <si>
    <t>7.11</t>
  </si>
  <si>
    <t>844</t>
  </si>
  <si>
    <t>7.03</t>
  </si>
  <si>
    <t>821</t>
  </si>
  <si>
    <t>14.74</t>
  </si>
  <si>
    <t>774</t>
  </si>
  <si>
    <t>5.00</t>
  </si>
  <si>
    <t>910</t>
  </si>
  <si>
    <t>7.56</t>
  </si>
  <si>
    <t>6.86</t>
  </si>
  <si>
    <t>14.12</t>
  </si>
  <si>
    <t>8.46</t>
  </si>
  <si>
    <t>869</t>
  </si>
  <si>
    <t>4.90</t>
  </si>
  <si>
    <t>880</t>
  </si>
  <si>
    <t>7.26</t>
  </si>
  <si>
    <t>7.05</t>
  </si>
  <si>
    <t>13.67</t>
  </si>
  <si>
    <t>1.94</t>
  </si>
  <si>
    <t>749</t>
  </si>
  <si>
    <t>825</t>
  </si>
  <si>
    <t>4.60</t>
  </si>
  <si>
    <t>790</t>
  </si>
  <si>
    <t>СДЮСШОР    Л</t>
  </si>
  <si>
    <t>7.10</t>
  </si>
  <si>
    <t>838</t>
  </si>
  <si>
    <t>14.58</t>
  </si>
  <si>
    <t>764</t>
  </si>
  <si>
    <t>8.79</t>
  </si>
  <si>
    <t>793</t>
  </si>
  <si>
    <t>4.40</t>
  </si>
  <si>
    <t>731</t>
  </si>
  <si>
    <t>6.56</t>
  </si>
  <si>
    <t>12.77</t>
  </si>
  <si>
    <t>8.77</t>
  </si>
  <si>
    <t>797</t>
  </si>
  <si>
    <t>7.30</t>
  </si>
  <si>
    <t>779</t>
  </si>
  <si>
    <t>6.92</t>
  </si>
  <si>
    <t>11.76</t>
  </si>
  <si>
    <t>8.34</t>
  </si>
  <si>
    <t>898</t>
  </si>
  <si>
    <t>4.10</t>
  </si>
  <si>
    <t>2:46.57</t>
  </si>
  <si>
    <t>7.36</t>
  </si>
  <si>
    <t>6.80</t>
  </si>
  <si>
    <t>10.85</t>
  </si>
  <si>
    <t>8.85</t>
  </si>
  <si>
    <t>2:50.71</t>
  </si>
  <si>
    <t>758</t>
  </si>
  <si>
    <t>7.49</t>
  </si>
  <si>
    <t>6.81</t>
  </si>
  <si>
    <t>772</t>
  </si>
  <si>
    <t>4.50</t>
  </si>
  <si>
    <t>2:58.30</t>
  </si>
  <si>
    <t>7.24</t>
  </si>
  <si>
    <t>799</t>
  </si>
  <si>
    <t>13.46</t>
  </si>
  <si>
    <t>695</t>
  </si>
  <si>
    <t>1.88</t>
  </si>
  <si>
    <t>696</t>
  </si>
  <si>
    <t>8.53</t>
  </si>
  <si>
    <t>853</t>
  </si>
  <si>
    <t>3.90</t>
  </si>
  <si>
    <t>2:53.07</t>
  </si>
  <si>
    <t>734</t>
  </si>
  <si>
    <t>7.29</t>
  </si>
  <si>
    <t>782</t>
  </si>
  <si>
    <t>6.72</t>
  </si>
  <si>
    <t>12.63</t>
  </si>
  <si>
    <t>4.00</t>
  </si>
  <si>
    <t>617</t>
  </si>
  <si>
    <t>2:45.67</t>
  </si>
  <si>
    <t>811</t>
  </si>
  <si>
    <t>7.46</t>
  </si>
  <si>
    <t>6.70</t>
  </si>
  <si>
    <t>743</t>
  </si>
  <si>
    <t>11.57</t>
  </si>
  <si>
    <t>8.40</t>
  </si>
  <si>
    <t>884</t>
  </si>
  <si>
    <t>686</t>
  </si>
  <si>
    <t>6.90</t>
  </si>
  <si>
    <t>13.97</t>
  </si>
  <si>
    <t>8.39</t>
  </si>
  <si>
    <t>886</t>
  </si>
  <si>
    <t>11.94</t>
  </si>
  <si>
    <t>603</t>
  </si>
  <si>
    <t>8.62</t>
  </si>
  <si>
    <t>832</t>
  </si>
  <si>
    <t>4.20</t>
  </si>
  <si>
    <t>673</t>
  </si>
  <si>
    <t>2:54.17</t>
  </si>
  <si>
    <t>7.22</t>
  </si>
  <si>
    <t>806</t>
  </si>
  <si>
    <t>7.04</t>
  </si>
  <si>
    <t>823</t>
  </si>
  <si>
    <t>13.03</t>
  </si>
  <si>
    <t>669</t>
  </si>
  <si>
    <t>3.60</t>
  </si>
  <si>
    <t>509</t>
  </si>
  <si>
    <t>11.03</t>
  </si>
  <si>
    <t>9.15</t>
  </si>
  <si>
    <t>2:39.08</t>
  </si>
  <si>
    <t>СДЮШОР-1  УО</t>
  </si>
  <si>
    <t>7.41</t>
  </si>
  <si>
    <t>742</t>
  </si>
  <si>
    <t>11.75</t>
  </si>
  <si>
    <t>9.70</t>
  </si>
  <si>
    <t>599</t>
  </si>
  <si>
    <t>2:45.45</t>
  </si>
  <si>
    <t>814</t>
  </si>
  <si>
    <t>7.61</t>
  </si>
  <si>
    <t>12.01</t>
  </si>
  <si>
    <t>607</t>
  </si>
  <si>
    <t>8.98</t>
  </si>
  <si>
    <t>3:03.97</t>
  </si>
  <si>
    <t>626</t>
  </si>
  <si>
    <t>6.73</t>
  </si>
  <si>
    <t>10.83</t>
  </si>
  <si>
    <t>3.50</t>
  </si>
  <si>
    <t>482</t>
  </si>
  <si>
    <t>2:55.60</t>
  </si>
  <si>
    <t>10.79</t>
  </si>
  <si>
    <t>533</t>
  </si>
  <si>
    <t>8.87</t>
  </si>
  <si>
    <t>3:12.70</t>
  </si>
  <si>
    <t>545</t>
  </si>
  <si>
    <t>6.15</t>
  </si>
  <si>
    <t>11.69</t>
  </si>
  <si>
    <t>722</t>
  </si>
  <si>
    <t>3:01.01</t>
  </si>
  <si>
    <t>11.83</t>
  </si>
  <si>
    <t>596</t>
  </si>
  <si>
    <t>9.18</t>
  </si>
  <si>
    <t>707</t>
  </si>
  <si>
    <t>3:05.75</t>
  </si>
  <si>
    <t>6.98</t>
  </si>
  <si>
    <t>889</t>
  </si>
  <si>
    <t>913</t>
  </si>
  <si>
    <t>16.48</t>
  </si>
  <si>
    <t>8.20</t>
  </si>
  <si>
    <t>932</t>
  </si>
  <si>
    <t>6.64</t>
  </si>
  <si>
    <t>12.03</t>
  </si>
  <si>
    <t>8.82</t>
  </si>
  <si>
    <t>786</t>
  </si>
  <si>
    <t>СДЮСШОР-1   МО</t>
  </si>
  <si>
    <t>13.93</t>
  </si>
  <si>
    <t>8.31</t>
  </si>
  <si>
    <t>905</t>
  </si>
  <si>
    <t>6.26</t>
  </si>
  <si>
    <t>11.44</t>
  </si>
  <si>
    <t>572</t>
  </si>
  <si>
    <t>13.73</t>
  </si>
  <si>
    <t>712</t>
  </si>
  <si>
    <t>6.63</t>
  </si>
  <si>
    <t>2.06</t>
  </si>
  <si>
    <t>859</t>
  </si>
  <si>
    <t>8.35</t>
  </si>
  <si>
    <t>462</t>
  </si>
  <si>
    <t xml:space="preserve">Юниорки  до 20 лет ( 1991-92 гг.)         5-борье  </t>
  </si>
  <si>
    <t>02 февраля 2010 г.</t>
  </si>
  <si>
    <t>13.00</t>
  </si>
  <si>
    <t>11.15</t>
  </si>
  <si>
    <t>16.00</t>
  </si>
  <si>
    <t>17.30</t>
  </si>
  <si>
    <t>60 с/б</t>
  </si>
  <si>
    <t>Александрова Ульяна</t>
  </si>
  <si>
    <t>01.01.91</t>
  </si>
  <si>
    <t>ОСДЮСШОР, УОР Омск</t>
  </si>
  <si>
    <t>11.42</t>
  </si>
  <si>
    <t>2:25.21</t>
  </si>
  <si>
    <t>25+15</t>
  </si>
  <si>
    <t>Канашевич А.М., Бугаенко А.В.</t>
  </si>
  <si>
    <t>Молодчинина Елена</t>
  </si>
  <si>
    <t>16.04.91</t>
  </si>
  <si>
    <t>Белгородская</t>
  </si>
  <si>
    <t>5.60</t>
  </si>
  <si>
    <t>2:21.35</t>
  </si>
  <si>
    <t>22+5</t>
  </si>
  <si>
    <t>Власов Н.В.</t>
  </si>
  <si>
    <t>Мисоченко Анна</t>
  </si>
  <si>
    <t>15.04.92</t>
  </si>
  <si>
    <t>МО, СДЮСШОР</t>
  </si>
  <si>
    <t>10.39</t>
  </si>
  <si>
    <t>5.93</t>
  </si>
  <si>
    <t>2:32.23</t>
  </si>
  <si>
    <t>20+5</t>
  </si>
  <si>
    <t>Тищенко Е.Н.</t>
  </si>
  <si>
    <t>Власова Анна</t>
  </si>
  <si>
    <t>22.12.92</t>
  </si>
  <si>
    <t>9.66</t>
  </si>
  <si>
    <t>10.49</t>
  </si>
  <si>
    <t>5.30</t>
  </si>
  <si>
    <t>2:25.23</t>
  </si>
  <si>
    <t>19+5</t>
  </si>
  <si>
    <t>Аглицкая Мария</t>
  </si>
  <si>
    <t>20.06.91</t>
  </si>
  <si>
    <t>10.07</t>
  </si>
  <si>
    <t>5.73</t>
  </si>
  <si>
    <t>2:52.23</t>
  </si>
  <si>
    <t>18+5</t>
  </si>
  <si>
    <t>Радух А.О., Гребенщиков И.И., Горшкова О.Б.</t>
  </si>
  <si>
    <t>Алексеева Юлия</t>
  </si>
  <si>
    <t>14.03.91</t>
  </si>
  <si>
    <t>8.67</t>
  </si>
  <si>
    <t>5.53</t>
  </si>
  <si>
    <t>2:25.79</t>
  </si>
  <si>
    <t>17+5</t>
  </si>
  <si>
    <t>Артемьев П.П., Мередов А.Ю.</t>
  </si>
  <si>
    <t>Конова Анастасия</t>
  </si>
  <si>
    <t>12.02.91</t>
  </si>
  <si>
    <t>Республика Мордовия</t>
  </si>
  <si>
    <t>9.64</t>
  </si>
  <si>
    <t>165</t>
  </si>
  <si>
    <t>9.32</t>
  </si>
  <si>
    <t>2:30.91</t>
  </si>
  <si>
    <t>16+5</t>
  </si>
  <si>
    <t>Разов В.Н.</t>
  </si>
  <si>
    <t>Абдуллина Гузель</t>
  </si>
  <si>
    <t>15.04.91</t>
  </si>
  <si>
    <t>СК "Шинник" Нижнекамск</t>
  </si>
  <si>
    <t>8.23</t>
  </si>
  <si>
    <t>5.46</t>
  </si>
  <si>
    <t>2:28.31</t>
  </si>
  <si>
    <t>15+5</t>
  </si>
  <si>
    <t>Сайфиевы Н.Н.,Е.Ю.</t>
  </si>
  <si>
    <t>Шелудкова Александра</t>
  </si>
  <si>
    <t>29.12.92</t>
  </si>
  <si>
    <t>ОСДЮСШОР, СДЮСШОР-2</t>
  </si>
  <si>
    <t>9.55</t>
  </si>
  <si>
    <t>5.43</t>
  </si>
  <si>
    <t>2:36.73</t>
  </si>
  <si>
    <t>Ребетцкая Евгения</t>
  </si>
  <si>
    <t>15.02.92</t>
  </si>
  <si>
    <t>9.47</t>
  </si>
  <si>
    <t>153</t>
  </si>
  <si>
    <t>8.36</t>
  </si>
  <si>
    <t>2:34.03</t>
  </si>
  <si>
    <t>Ольнева Юлия</t>
  </si>
  <si>
    <t>18.04.92</t>
  </si>
  <si>
    <t>ЦОП ЮМ-СДЮШОР им.Бр.Знаменских</t>
  </si>
  <si>
    <t>9.78</t>
  </si>
  <si>
    <t>5.40</t>
  </si>
  <si>
    <t>§163п.6</t>
  </si>
  <si>
    <t>Желанов С.В., Салаженков С.И., Граудынь В.В.</t>
  </si>
  <si>
    <t xml:space="preserve">Юниоры до 23 лет ( 1988-90 г.р.)         7-борье  </t>
  </si>
  <si>
    <t>11+5</t>
  </si>
  <si>
    <t>10+5</t>
  </si>
  <si>
    <t>9+5</t>
  </si>
  <si>
    <t>8+5</t>
  </si>
  <si>
    <t>7+5</t>
  </si>
  <si>
    <t>6+5</t>
  </si>
  <si>
    <t>8.38</t>
  </si>
  <si>
    <t>1044</t>
  </si>
  <si>
    <t>186</t>
  </si>
  <si>
    <t>1054</t>
  </si>
  <si>
    <t>753</t>
  </si>
  <si>
    <t>1079</t>
  </si>
  <si>
    <t>925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</si>
</sst>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800]dddd\,\ mmmm\ dd\,\ yyyy"/>
    <numFmt numFmtId="180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7"/>
      <name val="Arial Cyr"/>
      <family val="0"/>
    </font>
    <font>
      <b/>
      <sz val="7.5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6"/>
      <name val="Arial Cyr"/>
      <family val="0"/>
    </font>
    <font>
      <b/>
      <sz val="7"/>
      <name val="Arial Cyr"/>
      <family val="0"/>
    </font>
    <font>
      <sz val="7.5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 wrapText="1"/>
    </xf>
    <xf numFmtId="49" fontId="1" fillId="33" borderId="0" xfId="0" applyNumberFormat="1" applyFont="1" applyFill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7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174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174" fontId="0" fillId="0" borderId="0" xfId="0" applyNumberForma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74" fontId="0" fillId="0" borderId="0" xfId="0" applyNumberForma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/>
    </xf>
    <xf numFmtId="1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/>
    </xf>
    <xf numFmtId="0" fontId="12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1" fontId="0" fillId="0" borderId="0" xfId="0" applyNumberFormat="1" applyFont="1" applyAlignment="1">
      <alignment horizontal="right"/>
    </xf>
    <xf numFmtId="1" fontId="0" fillId="0" borderId="15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74" fontId="8" fillId="0" borderId="12" xfId="0" applyNumberFormat="1" applyFont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W50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6" sqref="A6:W6"/>
      <selection pane="bottomLeft" activeCell="A15" sqref="A15"/>
    </sheetView>
  </sheetViews>
  <sheetFormatPr defaultColWidth="9.00390625" defaultRowHeight="12.75"/>
  <cols>
    <col min="1" max="1" width="3.75390625" style="0" customWidth="1"/>
    <col min="2" max="2" width="12.625" style="0" customWidth="1"/>
    <col min="3" max="3" width="7.625" style="0" customWidth="1"/>
    <col min="4" max="4" width="5.125" style="0" customWidth="1"/>
    <col min="5" max="5" width="6.00390625" style="0" customWidth="1"/>
    <col min="6" max="6" width="13.875" style="0" customWidth="1"/>
    <col min="7" max="7" width="14.00390625" style="0" customWidth="1"/>
    <col min="8" max="8" width="5.00390625" style="0" customWidth="1"/>
    <col min="9" max="9" width="4.125" style="0" customWidth="1"/>
    <col min="10" max="10" width="6.00390625" style="0" customWidth="1"/>
    <col min="11" max="11" width="3.875" style="0" customWidth="1"/>
    <col min="12" max="12" width="5.00390625" style="0" customWidth="1"/>
    <col min="13" max="13" width="4.25390625" style="0" customWidth="1"/>
    <col min="14" max="14" width="5.00390625" style="0" customWidth="1"/>
    <col min="15" max="15" width="4.125" style="0" customWidth="1"/>
    <col min="16" max="16" width="5.25390625" style="0" customWidth="1"/>
    <col min="17" max="17" width="4.125" style="0" customWidth="1"/>
    <col min="18" max="18" width="7.125" style="0" customWidth="1"/>
    <col min="19" max="19" width="3.75390625" style="0" customWidth="1"/>
    <col min="20" max="20" width="5.875" style="0" customWidth="1"/>
    <col min="21" max="21" width="4.375" style="0" customWidth="1"/>
    <col min="22" max="22" width="4.25390625" style="0" customWidth="1"/>
    <col min="23" max="23" width="17.75390625" style="0" customWidth="1"/>
  </cols>
  <sheetData>
    <row r="1" spans="1:23" ht="12.75">
      <c r="A1" s="96" t="s">
        <v>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2.75">
      <c r="A2" s="96" t="s">
        <v>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ht="12.75">
      <c r="A3" s="96" t="s">
        <v>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ht="12.7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 ht="15.75">
      <c r="A5" s="94" t="s">
        <v>24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ht="12.75">
      <c r="A6" s="95" t="s">
        <v>139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" t="s">
        <v>140</v>
      </c>
      <c r="O7" s="8"/>
      <c r="P7" s="8"/>
      <c r="Q7" s="8"/>
      <c r="R7" s="8" t="s">
        <v>141</v>
      </c>
      <c r="S7" s="8"/>
      <c r="T7" s="9"/>
      <c r="U7" s="4"/>
      <c r="V7" s="4"/>
      <c r="W7" s="4"/>
    </row>
    <row r="8" spans="1:2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 t="s">
        <v>13</v>
      </c>
      <c r="O8" s="4"/>
      <c r="P8" s="4"/>
      <c r="Q8" s="4"/>
      <c r="R8" s="4" t="s">
        <v>14</v>
      </c>
      <c r="S8" s="4"/>
      <c r="U8" s="4"/>
      <c r="V8" s="4"/>
      <c r="W8" s="4"/>
    </row>
    <row r="9" spans="1:2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4</v>
      </c>
      <c r="O9" s="4"/>
      <c r="P9" s="4"/>
      <c r="Q9" s="4"/>
      <c r="R9" t="s">
        <v>6</v>
      </c>
      <c r="S9" s="4"/>
      <c r="U9" s="4"/>
      <c r="V9" s="4"/>
      <c r="W9" s="4"/>
    </row>
    <row r="10" spans="1:23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 t="s">
        <v>5</v>
      </c>
      <c r="O10" s="4"/>
      <c r="P10" s="4"/>
      <c r="Q10" s="4"/>
      <c r="R10" s="4" t="s">
        <v>15</v>
      </c>
      <c r="S10" s="4"/>
      <c r="U10" s="4"/>
      <c r="V10" s="4"/>
      <c r="W10" s="4"/>
    </row>
    <row r="11" spans="1:23" ht="30">
      <c r="A11" s="11" t="s">
        <v>0</v>
      </c>
      <c r="B11" s="11" t="s">
        <v>1</v>
      </c>
      <c r="C11" s="11" t="s">
        <v>2</v>
      </c>
      <c r="D11" s="12" t="s">
        <v>3</v>
      </c>
      <c r="E11" s="12" t="s">
        <v>23</v>
      </c>
      <c r="F11" s="12" t="s">
        <v>22</v>
      </c>
      <c r="G11" s="11" t="s">
        <v>31</v>
      </c>
      <c r="H11" s="92" t="s">
        <v>13</v>
      </c>
      <c r="I11" s="93"/>
      <c r="J11" s="92" t="s">
        <v>4</v>
      </c>
      <c r="K11" s="93"/>
      <c r="L11" s="92" t="s">
        <v>5</v>
      </c>
      <c r="M11" s="93"/>
      <c r="N11" s="92" t="s">
        <v>14</v>
      </c>
      <c r="O11" s="93"/>
      <c r="P11" s="92" t="s">
        <v>6</v>
      </c>
      <c r="Q11" s="93"/>
      <c r="R11" s="92" t="s">
        <v>15</v>
      </c>
      <c r="S11" s="93"/>
      <c r="T11" s="11" t="s">
        <v>7</v>
      </c>
      <c r="U11" s="11" t="s">
        <v>12</v>
      </c>
      <c r="V11" s="11" t="s">
        <v>9</v>
      </c>
      <c r="W11" s="13" t="s">
        <v>8</v>
      </c>
    </row>
    <row r="12" spans="1:23" ht="12.75">
      <c r="A12" s="14"/>
      <c r="B12" s="14"/>
      <c r="C12" s="14"/>
      <c r="D12" s="2"/>
      <c r="E12" s="2"/>
      <c r="F12" s="2"/>
      <c r="G12" s="2"/>
      <c r="H12" s="2" t="s">
        <v>10</v>
      </c>
      <c r="I12" s="3" t="s">
        <v>11</v>
      </c>
      <c r="J12" s="2" t="s">
        <v>10</v>
      </c>
      <c r="K12" s="3" t="s">
        <v>11</v>
      </c>
      <c r="L12" s="2" t="s">
        <v>10</v>
      </c>
      <c r="M12" s="3" t="s">
        <v>11</v>
      </c>
      <c r="N12" s="2" t="s">
        <v>10</v>
      </c>
      <c r="O12" s="3" t="s">
        <v>11</v>
      </c>
      <c r="P12" s="2" t="s">
        <v>10</v>
      </c>
      <c r="Q12" s="3" t="s">
        <v>11</v>
      </c>
      <c r="R12" s="2" t="s">
        <v>10</v>
      </c>
      <c r="S12" s="3" t="s">
        <v>11</v>
      </c>
      <c r="T12" s="14"/>
      <c r="U12" s="14"/>
      <c r="V12" s="14"/>
      <c r="W12" s="15"/>
    </row>
    <row r="13" spans="1:23" ht="22.5">
      <c r="A13" s="7">
        <v>1</v>
      </c>
      <c r="B13" s="7" t="s">
        <v>142</v>
      </c>
      <c r="C13" s="5" t="s">
        <v>143</v>
      </c>
      <c r="D13" s="7" t="s">
        <v>27</v>
      </c>
      <c r="E13" s="7"/>
      <c r="F13" s="7" t="s">
        <v>144</v>
      </c>
      <c r="G13" s="7" t="s">
        <v>145</v>
      </c>
      <c r="H13" s="5" t="s">
        <v>164</v>
      </c>
      <c r="I13" s="6" t="s">
        <v>171</v>
      </c>
      <c r="J13" s="5" t="s">
        <v>224</v>
      </c>
      <c r="K13" s="6" t="s">
        <v>239</v>
      </c>
      <c r="L13" s="5" t="s">
        <v>272</v>
      </c>
      <c r="M13" s="6" t="s">
        <v>288</v>
      </c>
      <c r="N13" s="5" t="s">
        <v>314</v>
      </c>
      <c r="O13" s="6" t="s">
        <v>336</v>
      </c>
      <c r="P13" s="5" t="s">
        <v>388</v>
      </c>
      <c r="Q13" s="6" t="s">
        <v>390</v>
      </c>
      <c r="R13" s="5" t="s">
        <v>433</v>
      </c>
      <c r="S13" s="6" t="s">
        <v>438</v>
      </c>
      <c r="T13" s="5">
        <f aca="true" t="shared" si="0" ref="T13:T44">S13+Q13+O13+M13+K13+I13</f>
        <v>4723</v>
      </c>
      <c r="U13" s="7" t="s">
        <v>27</v>
      </c>
      <c r="V13" s="7" t="s">
        <v>443</v>
      </c>
      <c r="W13" s="7" t="s">
        <v>146</v>
      </c>
    </row>
    <row r="14" spans="1:23" ht="22.5">
      <c r="A14" s="7">
        <v>2</v>
      </c>
      <c r="B14" s="7" t="s">
        <v>163</v>
      </c>
      <c r="C14" s="5" t="s">
        <v>29</v>
      </c>
      <c r="D14" s="7" t="s">
        <v>27</v>
      </c>
      <c r="E14" s="7" t="s">
        <v>26</v>
      </c>
      <c r="F14" s="7" t="s">
        <v>28</v>
      </c>
      <c r="G14" s="7" t="s">
        <v>30</v>
      </c>
      <c r="H14" s="5" t="s">
        <v>174</v>
      </c>
      <c r="I14" s="6" t="s">
        <v>178</v>
      </c>
      <c r="J14" s="5" t="s">
        <v>218</v>
      </c>
      <c r="K14" s="6" t="s">
        <v>233</v>
      </c>
      <c r="L14" s="5" t="s">
        <v>265</v>
      </c>
      <c r="M14" s="6" t="s">
        <v>281</v>
      </c>
      <c r="N14" s="5" t="s">
        <v>315</v>
      </c>
      <c r="O14" s="6" t="s">
        <v>331</v>
      </c>
      <c r="P14" s="5" t="s">
        <v>389</v>
      </c>
      <c r="Q14" s="6" t="s">
        <v>178</v>
      </c>
      <c r="R14" s="5" t="s">
        <v>432</v>
      </c>
      <c r="S14" s="6" t="s">
        <v>329</v>
      </c>
      <c r="T14" s="5">
        <f t="shared" si="0"/>
        <v>4437</v>
      </c>
      <c r="U14" s="7" t="s">
        <v>27</v>
      </c>
      <c r="V14" s="7" t="s">
        <v>444</v>
      </c>
      <c r="W14" s="7" t="s">
        <v>40</v>
      </c>
    </row>
    <row r="15" spans="1:23" ht="22.5">
      <c r="A15" s="7">
        <v>3</v>
      </c>
      <c r="B15" s="7" t="s">
        <v>33</v>
      </c>
      <c r="C15" s="5" t="s">
        <v>34</v>
      </c>
      <c r="D15" s="7" t="s">
        <v>27</v>
      </c>
      <c r="E15" s="7" t="s">
        <v>25</v>
      </c>
      <c r="F15" s="7" t="s">
        <v>35</v>
      </c>
      <c r="G15" s="7" t="s">
        <v>36</v>
      </c>
      <c r="H15" s="5" t="s">
        <v>172</v>
      </c>
      <c r="I15" s="6" t="s">
        <v>177</v>
      </c>
      <c r="J15" s="5" t="s">
        <v>217</v>
      </c>
      <c r="K15" s="6" t="s">
        <v>232</v>
      </c>
      <c r="L15" s="5" t="s">
        <v>264</v>
      </c>
      <c r="M15" s="6" t="s">
        <v>280</v>
      </c>
      <c r="N15" s="5" t="s">
        <v>317</v>
      </c>
      <c r="O15" s="6" t="s">
        <v>330</v>
      </c>
      <c r="P15" s="5" t="s">
        <v>368</v>
      </c>
      <c r="Q15" s="6" t="s">
        <v>281</v>
      </c>
      <c r="R15" s="5" t="s">
        <v>434</v>
      </c>
      <c r="S15" s="6" t="s">
        <v>439</v>
      </c>
      <c r="T15" s="5">
        <f t="shared" si="0"/>
        <v>4285</v>
      </c>
      <c r="U15" s="7" t="s">
        <v>27</v>
      </c>
      <c r="V15" s="7" t="s">
        <v>445</v>
      </c>
      <c r="W15" s="7" t="s">
        <v>37</v>
      </c>
    </row>
    <row r="16" spans="1:23" ht="22.5">
      <c r="A16" s="7">
        <v>4</v>
      </c>
      <c r="B16" s="7" t="s">
        <v>152</v>
      </c>
      <c r="C16" s="5" t="s">
        <v>153</v>
      </c>
      <c r="D16" s="7" t="s">
        <v>27</v>
      </c>
      <c r="E16" s="7" t="s">
        <v>70</v>
      </c>
      <c r="F16" s="7" t="s">
        <v>154</v>
      </c>
      <c r="G16" s="7" t="s">
        <v>155</v>
      </c>
      <c r="H16" s="5" t="s">
        <v>183</v>
      </c>
      <c r="I16" s="6" t="s">
        <v>191</v>
      </c>
      <c r="J16" s="5" t="s">
        <v>223</v>
      </c>
      <c r="K16" s="6" t="s">
        <v>238</v>
      </c>
      <c r="L16" s="5" t="s">
        <v>271</v>
      </c>
      <c r="M16" s="6" t="s">
        <v>287</v>
      </c>
      <c r="N16" s="5" t="s">
        <v>319</v>
      </c>
      <c r="O16" s="6" t="s">
        <v>335</v>
      </c>
      <c r="P16" s="5" t="s">
        <v>389</v>
      </c>
      <c r="Q16" s="6" t="s">
        <v>178</v>
      </c>
      <c r="R16" s="5" t="s">
        <v>423</v>
      </c>
      <c r="S16" s="6" t="s">
        <v>428</v>
      </c>
      <c r="T16" s="5">
        <f t="shared" si="0"/>
        <v>4246</v>
      </c>
      <c r="U16" s="7" t="s">
        <v>27</v>
      </c>
      <c r="V16" s="7" t="s">
        <v>446</v>
      </c>
      <c r="W16" s="7" t="s">
        <v>156</v>
      </c>
    </row>
    <row r="17" spans="1:23" ht="22.5">
      <c r="A17" s="7">
        <v>5</v>
      </c>
      <c r="B17" s="7" t="s">
        <v>63</v>
      </c>
      <c r="C17" s="5" t="s">
        <v>64</v>
      </c>
      <c r="D17" s="7" t="s">
        <v>27</v>
      </c>
      <c r="E17" s="7" t="s">
        <v>65</v>
      </c>
      <c r="F17" s="7" t="s">
        <v>66</v>
      </c>
      <c r="G17" s="7" t="s">
        <v>30</v>
      </c>
      <c r="H17" s="5" t="s">
        <v>167</v>
      </c>
      <c r="I17" s="6" t="s">
        <v>168</v>
      </c>
      <c r="J17" s="5" t="s">
        <v>214</v>
      </c>
      <c r="K17" s="6" t="s">
        <v>229</v>
      </c>
      <c r="L17" s="5" t="s">
        <v>275</v>
      </c>
      <c r="M17" s="6" t="s">
        <v>277</v>
      </c>
      <c r="N17" s="5" t="s">
        <v>316</v>
      </c>
      <c r="O17" s="6" t="s">
        <v>328</v>
      </c>
      <c r="P17" s="5" t="s">
        <v>369</v>
      </c>
      <c r="Q17" s="6" t="s">
        <v>380</v>
      </c>
      <c r="R17" s="5" t="s">
        <v>436</v>
      </c>
      <c r="S17" s="6" t="s">
        <v>441</v>
      </c>
      <c r="T17" s="5">
        <f t="shared" si="0"/>
        <v>4153</v>
      </c>
      <c r="U17" s="7" t="s">
        <v>27</v>
      </c>
      <c r="V17" s="7" t="s">
        <v>447</v>
      </c>
      <c r="W17" s="7" t="s">
        <v>67</v>
      </c>
    </row>
    <row r="18" spans="1:23" ht="22.5">
      <c r="A18" s="7">
        <v>6</v>
      </c>
      <c r="B18" s="7" t="s">
        <v>52</v>
      </c>
      <c r="C18" s="5" t="s">
        <v>53</v>
      </c>
      <c r="D18" s="7" t="s">
        <v>27</v>
      </c>
      <c r="E18" s="7" t="s">
        <v>25</v>
      </c>
      <c r="F18" s="7" t="s">
        <v>54</v>
      </c>
      <c r="G18" s="7" t="s">
        <v>55</v>
      </c>
      <c r="H18" s="5" t="s">
        <v>165</v>
      </c>
      <c r="I18" s="6" t="s">
        <v>169</v>
      </c>
      <c r="J18" s="5" t="s">
        <v>215</v>
      </c>
      <c r="K18" s="6" t="s">
        <v>230</v>
      </c>
      <c r="L18" s="5" t="s">
        <v>263</v>
      </c>
      <c r="M18" s="6" t="s">
        <v>278</v>
      </c>
      <c r="N18" s="5" t="s">
        <v>321</v>
      </c>
      <c r="O18" s="6" t="s">
        <v>329</v>
      </c>
      <c r="P18" s="5" t="s">
        <v>389</v>
      </c>
      <c r="Q18" s="6" t="s">
        <v>178</v>
      </c>
      <c r="R18" s="5" t="s">
        <v>435</v>
      </c>
      <c r="S18" s="6" t="s">
        <v>441</v>
      </c>
      <c r="T18" s="5">
        <f t="shared" si="0"/>
        <v>4144</v>
      </c>
      <c r="U18" s="7" t="s">
        <v>27</v>
      </c>
      <c r="V18" s="7" t="s">
        <v>448</v>
      </c>
      <c r="W18" s="7" t="s">
        <v>56</v>
      </c>
    </row>
    <row r="19" spans="1:23" ht="22.5">
      <c r="A19" s="7">
        <v>7</v>
      </c>
      <c r="B19" s="7" t="s">
        <v>111</v>
      </c>
      <c r="C19" s="5" t="s">
        <v>112</v>
      </c>
      <c r="D19" s="7" t="s">
        <v>27</v>
      </c>
      <c r="E19" s="7" t="s">
        <v>70</v>
      </c>
      <c r="F19" s="7" t="s">
        <v>113</v>
      </c>
      <c r="G19" s="7" t="s">
        <v>30</v>
      </c>
      <c r="H19" s="5" t="s">
        <v>175</v>
      </c>
      <c r="I19" s="6" t="s">
        <v>179</v>
      </c>
      <c r="J19" s="5" t="s">
        <v>219</v>
      </c>
      <c r="K19" s="6" t="s">
        <v>234</v>
      </c>
      <c r="L19" s="5" t="s">
        <v>266</v>
      </c>
      <c r="M19" s="6" t="s">
        <v>282</v>
      </c>
      <c r="N19" s="5" t="s">
        <v>318</v>
      </c>
      <c r="O19" s="6" t="s">
        <v>282</v>
      </c>
      <c r="P19" s="5" t="s">
        <v>368</v>
      </c>
      <c r="Q19" s="6" t="s">
        <v>281</v>
      </c>
      <c r="R19" s="5" t="s">
        <v>437</v>
      </c>
      <c r="S19" s="6" t="s">
        <v>440</v>
      </c>
      <c r="T19" s="5">
        <f t="shared" si="0"/>
        <v>4105</v>
      </c>
      <c r="U19" s="7" t="s">
        <v>27</v>
      </c>
      <c r="V19" s="7" t="s">
        <v>449</v>
      </c>
      <c r="W19" s="7" t="s">
        <v>114</v>
      </c>
    </row>
    <row r="20" spans="1:23" ht="22.5">
      <c r="A20" s="7">
        <v>8</v>
      </c>
      <c r="B20" s="7" t="s">
        <v>122</v>
      </c>
      <c r="C20" s="5" t="s">
        <v>123</v>
      </c>
      <c r="D20" s="7">
        <v>1</v>
      </c>
      <c r="E20" s="7" t="s">
        <v>70</v>
      </c>
      <c r="F20" s="7" t="s">
        <v>117</v>
      </c>
      <c r="G20" s="7" t="s">
        <v>30</v>
      </c>
      <c r="H20" s="5" t="s">
        <v>182</v>
      </c>
      <c r="I20" s="6" t="s">
        <v>189</v>
      </c>
      <c r="J20" s="5" t="s">
        <v>247</v>
      </c>
      <c r="K20" s="6" t="s">
        <v>258</v>
      </c>
      <c r="L20" s="5" t="s">
        <v>297</v>
      </c>
      <c r="M20" s="6" t="s">
        <v>310</v>
      </c>
      <c r="N20" s="5" t="s">
        <v>338</v>
      </c>
      <c r="O20" s="6" t="s">
        <v>360</v>
      </c>
      <c r="P20" s="5" t="s">
        <v>371</v>
      </c>
      <c r="Q20" s="6" t="s">
        <v>381</v>
      </c>
      <c r="R20" s="5" t="s">
        <v>426</v>
      </c>
      <c r="S20" s="6" t="s">
        <v>429</v>
      </c>
      <c r="T20" s="5">
        <f t="shared" si="0"/>
        <v>4045</v>
      </c>
      <c r="U20" s="7" t="s">
        <v>27</v>
      </c>
      <c r="V20" s="7" t="s">
        <v>450</v>
      </c>
      <c r="W20" s="7" t="s">
        <v>124</v>
      </c>
    </row>
    <row r="21" spans="1:23" ht="22.5">
      <c r="A21" s="7">
        <v>9</v>
      </c>
      <c r="B21" s="7" t="s">
        <v>57</v>
      </c>
      <c r="C21" s="5" t="s">
        <v>58</v>
      </c>
      <c r="D21" s="7" t="s">
        <v>27</v>
      </c>
      <c r="E21" s="7" t="s">
        <v>25</v>
      </c>
      <c r="F21" s="7" t="s">
        <v>54</v>
      </c>
      <c r="G21" s="7" t="s">
        <v>59</v>
      </c>
      <c r="H21" s="5" t="s">
        <v>166</v>
      </c>
      <c r="I21" s="6" t="s">
        <v>170</v>
      </c>
      <c r="J21" s="5" t="s">
        <v>216</v>
      </c>
      <c r="K21" s="6" t="s">
        <v>231</v>
      </c>
      <c r="L21" s="5" t="s">
        <v>262</v>
      </c>
      <c r="M21" s="6" t="s">
        <v>279</v>
      </c>
      <c r="N21" s="5" t="s">
        <v>316</v>
      </c>
      <c r="O21" s="6" t="s">
        <v>328</v>
      </c>
      <c r="P21" s="5" t="s">
        <v>371</v>
      </c>
      <c r="Q21" s="6" t="s">
        <v>381</v>
      </c>
      <c r="R21" s="5" t="s">
        <v>425</v>
      </c>
      <c r="S21" s="6" t="s">
        <v>356</v>
      </c>
      <c r="T21" s="5">
        <f t="shared" si="0"/>
        <v>4043</v>
      </c>
      <c r="U21" s="7" t="s">
        <v>27</v>
      </c>
      <c r="V21" s="7" t="s">
        <v>451</v>
      </c>
      <c r="W21" s="7" t="s">
        <v>60</v>
      </c>
    </row>
    <row r="22" spans="1:23" ht="22.5">
      <c r="A22" s="7">
        <v>10</v>
      </c>
      <c r="B22" s="7" t="s">
        <v>102</v>
      </c>
      <c r="C22" s="5" t="s">
        <v>103</v>
      </c>
      <c r="D22" s="7" t="s">
        <v>27</v>
      </c>
      <c r="E22" s="7"/>
      <c r="F22" s="7" t="s">
        <v>96</v>
      </c>
      <c r="G22" s="7" t="s">
        <v>97</v>
      </c>
      <c r="H22" s="5" t="s">
        <v>167</v>
      </c>
      <c r="I22" s="6" t="s">
        <v>168</v>
      </c>
      <c r="J22" s="5" t="s">
        <v>226</v>
      </c>
      <c r="K22" s="6" t="s">
        <v>228</v>
      </c>
      <c r="L22" s="5" t="s">
        <v>274</v>
      </c>
      <c r="M22" s="6" t="s">
        <v>276</v>
      </c>
      <c r="N22" s="5" t="s">
        <v>320</v>
      </c>
      <c r="O22" s="6" t="s">
        <v>327</v>
      </c>
      <c r="P22" s="5" t="s">
        <v>370</v>
      </c>
      <c r="Q22" s="6" t="s">
        <v>379</v>
      </c>
      <c r="R22" s="5" t="s">
        <v>424</v>
      </c>
      <c r="S22" s="6" t="s">
        <v>431</v>
      </c>
      <c r="T22" s="5">
        <f t="shared" si="0"/>
        <v>4027</v>
      </c>
      <c r="U22" s="7" t="s">
        <v>27</v>
      </c>
      <c r="V22" s="7" t="s">
        <v>452</v>
      </c>
      <c r="W22" s="7" t="s">
        <v>104</v>
      </c>
    </row>
    <row r="23" spans="1:23" ht="22.5" customHeight="1">
      <c r="A23" s="7">
        <v>11</v>
      </c>
      <c r="B23" s="7" t="s">
        <v>131</v>
      </c>
      <c r="C23" s="5" t="s">
        <v>132</v>
      </c>
      <c r="D23" s="7" t="s">
        <v>27</v>
      </c>
      <c r="E23" s="7" t="s">
        <v>133</v>
      </c>
      <c r="F23" s="7" t="s">
        <v>134</v>
      </c>
      <c r="G23" s="7" t="s">
        <v>135</v>
      </c>
      <c r="H23" s="5" t="s">
        <v>176</v>
      </c>
      <c r="I23" s="6" t="s">
        <v>181</v>
      </c>
      <c r="J23" s="5" t="s">
        <v>220</v>
      </c>
      <c r="K23" s="6" t="s">
        <v>235</v>
      </c>
      <c r="L23" s="5" t="s">
        <v>267</v>
      </c>
      <c r="M23" s="6" t="s">
        <v>283</v>
      </c>
      <c r="N23" s="5" t="s">
        <v>323</v>
      </c>
      <c r="O23" s="6" t="s">
        <v>332</v>
      </c>
      <c r="P23" s="5" t="s">
        <v>369</v>
      </c>
      <c r="Q23" s="6" t="s">
        <v>380</v>
      </c>
      <c r="R23" s="5" t="s">
        <v>422</v>
      </c>
      <c r="S23" s="6" t="s">
        <v>170</v>
      </c>
      <c r="T23" s="5">
        <f t="shared" si="0"/>
        <v>4021</v>
      </c>
      <c r="U23" s="7" t="s">
        <v>27</v>
      </c>
      <c r="V23" s="7" t="s">
        <v>453</v>
      </c>
      <c r="W23" s="7" t="s">
        <v>136</v>
      </c>
    </row>
    <row r="24" spans="1:23" ht="22.5">
      <c r="A24" s="7">
        <v>12</v>
      </c>
      <c r="B24" s="7" t="s">
        <v>118</v>
      </c>
      <c r="C24" s="5" t="s">
        <v>119</v>
      </c>
      <c r="D24" s="7">
        <v>1</v>
      </c>
      <c r="E24" s="7" t="s">
        <v>70</v>
      </c>
      <c r="F24" s="7" t="s">
        <v>117</v>
      </c>
      <c r="G24" s="7" t="s">
        <v>30</v>
      </c>
      <c r="H24" s="5" t="s">
        <v>187</v>
      </c>
      <c r="I24" s="6" t="s">
        <v>194</v>
      </c>
      <c r="J24" s="5" t="s">
        <v>261</v>
      </c>
      <c r="K24" s="6" t="s">
        <v>211</v>
      </c>
      <c r="L24" s="5" t="s">
        <v>296</v>
      </c>
      <c r="M24" s="6" t="s">
        <v>236</v>
      </c>
      <c r="N24" s="5" t="s">
        <v>343</v>
      </c>
      <c r="O24" s="6" t="s">
        <v>359</v>
      </c>
      <c r="P24" s="5" t="s">
        <v>369</v>
      </c>
      <c r="Q24" s="6" t="s">
        <v>380</v>
      </c>
      <c r="R24" s="5" t="s">
        <v>427</v>
      </c>
      <c r="S24" s="6" t="s">
        <v>430</v>
      </c>
      <c r="T24" s="5">
        <f t="shared" si="0"/>
        <v>3965</v>
      </c>
      <c r="U24" s="7" t="s">
        <v>27</v>
      </c>
      <c r="V24" s="7" t="s">
        <v>454</v>
      </c>
      <c r="W24" s="7" t="s">
        <v>120</v>
      </c>
    </row>
    <row r="25" spans="1:23" ht="22.5">
      <c r="A25" s="7">
        <v>13</v>
      </c>
      <c r="B25" s="7" t="s">
        <v>125</v>
      </c>
      <c r="C25" s="5" t="s">
        <v>126</v>
      </c>
      <c r="D25" s="7">
        <v>1</v>
      </c>
      <c r="E25" s="7" t="s">
        <v>70</v>
      </c>
      <c r="F25" s="7" t="s">
        <v>117</v>
      </c>
      <c r="G25" s="7" t="s">
        <v>30</v>
      </c>
      <c r="H25" s="5" t="s">
        <v>175</v>
      </c>
      <c r="I25" s="6" t="s">
        <v>179</v>
      </c>
      <c r="J25" s="5" t="s">
        <v>221</v>
      </c>
      <c r="K25" s="6" t="s">
        <v>236</v>
      </c>
      <c r="L25" s="5" t="s">
        <v>269</v>
      </c>
      <c r="M25" s="6" t="s">
        <v>285</v>
      </c>
      <c r="N25" s="5" t="s">
        <v>324</v>
      </c>
      <c r="O25" s="6" t="s">
        <v>334</v>
      </c>
      <c r="P25" s="5" t="s">
        <v>371</v>
      </c>
      <c r="Q25" s="6" t="s">
        <v>381</v>
      </c>
      <c r="R25" s="5" t="s">
        <v>413</v>
      </c>
      <c r="S25" s="6" t="s">
        <v>417</v>
      </c>
      <c r="T25" s="5">
        <f t="shared" si="0"/>
        <v>3958</v>
      </c>
      <c r="U25" s="7" t="s">
        <v>27</v>
      </c>
      <c r="V25" s="7" t="s">
        <v>455</v>
      </c>
      <c r="W25" s="7" t="s">
        <v>120</v>
      </c>
    </row>
    <row r="26" spans="1:23" ht="22.5">
      <c r="A26" s="7">
        <v>14</v>
      </c>
      <c r="B26" s="7" t="s">
        <v>38</v>
      </c>
      <c r="C26" s="5" t="s">
        <v>39</v>
      </c>
      <c r="D26" s="7">
        <v>1</v>
      </c>
      <c r="E26" s="7" t="s">
        <v>25</v>
      </c>
      <c r="F26" s="7" t="s">
        <v>35</v>
      </c>
      <c r="G26" s="7" t="s">
        <v>36</v>
      </c>
      <c r="H26" s="5" t="s">
        <v>198</v>
      </c>
      <c r="I26" s="6" t="s">
        <v>201</v>
      </c>
      <c r="J26" s="5" t="s">
        <v>220</v>
      </c>
      <c r="K26" s="6" t="s">
        <v>235</v>
      </c>
      <c r="L26" s="5" t="s">
        <v>292</v>
      </c>
      <c r="M26" s="6" t="s">
        <v>307</v>
      </c>
      <c r="N26" s="5" t="s">
        <v>344</v>
      </c>
      <c r="O26" s="6" t="s">
        <v>355</v>
      </c>
      <c r="P26" s="5" t="s">
        <v>372</v>
      </c>
      <c r="Q26" s="6" t="s">
        <v>382</v>
      </c>
      <c r="R26" s="5" t="s">
        <v>412</v>
      </c>
      <c r="S26" s="6" t="s">
        <v>257</v>
      </c>
      <c r="T26" s="5">
        <f t="shared" si="0"/>
        <v>3900</v>
      </c>
      <c r="U26" s="7" t="s">
        <v>27</v>
      </c>
      <c r="V26" s="7" t="s">
        <v>456</v>
      </c>
      <c r="W26" s="7" t="s">
        <v>37</v>
      </c>
    </row>
    <row r="27" spans="1:23" ht="22.5">
      <c r="A27" s="7">
        <v>15</v>
      </c>
      <c r="B27" s="7" t="s">
        <v>137</v>
      </c>
      <c r="C27" s="5" t="s">
        <v>138</v>
      </c>
      <c r="D27" s="7" t="s">
        <v>27</v>
      </c>
      <c r="E27" s="7" t="s">
        <v>133</v>
      </c>
      <c r="F27" s="7" t="s">
        <v>134</v>
      </c>
      <c r="G27" s="7" t="s">
        <v>135</v>
      </c>
      <c r="H27" s="5" t="s">
        <v>182</v>
      </c>
      <c r="I27" s="6" t="s">
        <v>189</v>
      </c>
      <c r="J27" s="5" t="s">
        <v>225</v>
      </c>
      <c r="K27" s="6" t="s">
        <v>240</v>
      </c>
      <c r="L27" s="5" t="s">
        <v>273</v>
      </c>
      <c r="M27" s="6" t="s">
        <v>289</v>
      </c>
      <c r="N27" s="5" t="s">
        <v>326</v>
      </c>
      <c r="O27" s="6" t="s">
        <v>337</v>
      </c>
      <c r="P27" s="5" t="s">
        <v>368</v>
      </c>
      <c r="Q27" s="6" t="s">
        <v>281</v>
      </c>
      <c r="R27" s="5" t="s">
        <v>411</v>
      </c>
      <c r="S27" s="6" t="s">
        <v>421</v>
      </c>
      <c r="T27" s="5">
        <f t="shared" si="0"/>
        <v>3847</v>
      </c>
      <c r="U27" s="7">
        <v>1</v>
      </c>
      <c r="V27" s="7" t="s">
        <v>457</v>
      </c>
      <c r="W27" s="7" t="s">
        <v>136</v>
      </c>
    </row>
    <row r="28" spans="1:23" ht="33.75">
      <c r="A28" s="7">
        <v>16</v>
      </c>
      <c r="B28" s="7" t="s">
        <v>147</v>
      </c>
      <c r="C28" s="5" t="s">
        <v>148</v>
      </c>
      <c r="D28" s="7">
        <v>1</v>
      </c>
      <c r="E28" s="7"/>
      <c r="F28" s="7" t="s">
        <v>149</v>
      </c>
      <c r="G28" s="7" t="s">
        <v>150</v>
      </c>
      <c r="H28" s="5" t="s">
        <v>196</v>
      </c>
      <c r="I28" s="6" t="s">
        <v>205</v>
      </c>
      <c r="J28" s="5" t="s">
        <v>246</v>
      </c>
      <c r="K28" s="6" t="s">
        <v>257</v>
      </c>
      <c r="L28" s="5" t="s">
        <v>292</v>
      </c>
      <c r="M28" s="6" t="s">
        <v>307</v>
      </c>
      <c r="N28" s="5" t="s">
        <v>340</v>
      </c>
      <c r="O28" s="6" t="s">
        <v>358</v>
      </c>
      <c r="P28" s="5" t="s">
        <v>376</v>
      </c>
      <c r="Q28" s="6" t="s">
        <v>386</v>
      </c>
      <c r="R28" s="5" t="s">
        <v>400</v>
      </c>
      <c r="S28" s="6" t="s">
        <v>408</v>
      </c>
      <c r="T28" s="5">
        <f t="shared" si="0"/>
        <v>3783</v>
      </c>
      <c r="U28" s="7">
        <v>1</v>
      </c>
      <c r="V28" s="7" t="s">
        <v>82</v>
      </c>
      <c r="W28" s="7" t="s">
        <v>151</v>
      </c>
    </row>
    <row r="29" spans="1:23" ht="22.5">
      <c r="A29" s="7">
        <v>17</v>
      </c>
      <c r="B29" s="7" t="s">
        <v>365</v>
      </c>
      <c r="C29" s="5" t="s">
        <v>121</v>
      </c>
      <c r="D29" s="7">
        <v>1</v>
      </c>
      <c r="E29" s="7" t="s">
        <v>70</v>
      </c>
      <c r="F29" s="7" t="s">
        <v>117</v>
      </c>
      <c r="G29" s="7" t="s">
        <v>30</v>
      </c>
      <c r="H29" s="5" t="s">
        <v>197</v>
      </c>
      <c r="I29" s="6" t="s">
        <v>203</v>
      </c>
      <c r="J29" s="5" t="s">
        <v>245</v>
      </c>
      <c r="K29" s="6" t="s">
        <v>256</v>
      </c>
      <c r="L29" s="5" t="s">
        <v>294</v>
      </c>
      <c r="M29" s="6" t="s">
        <v>254</v>
      </c>
      <c r="N29" s="5" t="s">
        <v>345</v>
      </c>
      <c r="O29" s="6" t="s">
        <v>356</v>
      </c>
      <c r="P29" s="5" t="s">
        <v>374</v>
      </c>
      <c r="Q29" s="6" t="s">
        <v>385</v>
      </c>
      <c r="R29" s="5" t="s">
        <v>414</v>
      </c>
      <c r="S29" s="6" t="s">
        <v>420</v>
      </c>
      <c r="T29" s="5">
        <f t="shared" si="0"/>
        <v>3716</v>
      </c>
      <c r="U29" s="7">
        <v>1</v>
      </c>
      <c r="V29" s="7" t="s">
        <v>458</v>
      </c>
      <c r="W29" s="7" t="s">
        <v>114</v>
      </c>
    </row>
    <row r="30" spans="1:23" ht="45">
      <c r="A30" s="7">
        <v>18</v>
      </c>
      <c r="B30" s="7" t="s">
        <v>94</v>
      </c>
      <c r="C30" s="5" t="s">
        <v>95</v>
      </c>
      <c r="D30" s="7">
        <v>1</v>
      </c>
      <c r="E30" s="7"/>
      <c r="F30" s="7" t="s">
        <v>96</v>
      </c>
      <c r="G30" s="7" t="s">
        <v>97</v>
      </c>
      <c r="H30" s="5" t="s">
        <v>182</v>
      </c>
      <c r="I30" s="6" t="s">
        <v>189</v>
      </c>
      <c r="J30" s="5" t="s">
        <v>215</v>
      </c>
      <c r="K30" s="6" t="s">
        <v>230</v>
      </c>
      <c r="L30" s="5" t="s">
        <v>268</v>
      </c>
      <c r="M30" s="6" t="s">
        <v>284</v>
      </c>
      <c r="N30" s="5" t="s">
        <v>322</v>
      </c>
      <c r="O30" s="6" t="s">
        <v>333</v>
      </c>
      <c r="P30" s="5" t="s">
        <v>372</v>
      </c>
      <c r="Q30" s="6" t="s">
        <v>382</v>
      </c>
      <c r="R30" s="5" t="s">
        <v>415</v>
      </c>
      <c r="S30" s="6" t="s">
        <v>419</v>
      </c>
      <c r="T30" s="5">
        <f t="shared" si="0"/>
        <v>3702</v>
      </c>
      <c r="U30" s="7">
        <v>1</v>
      </c>
      <c r="V30" s="7" t="s">
        <v>459</v>
      </c>
      <c r="W30" s="7" t="s">
        <v>98</v>
      </c>
    </row>
    <row r="31" spans="1:23" ht="22.5">
      <c r="A31" s="7">
        <v>19</v>
      </c>
      <c r="B31" s="7" t="s">
        <v>74</v>
      </c>
      <c r="C31" s="5" t="s">
        <v>75</v>
      </c>
      <c r="D31" s="7">
        <v>1</v>
      </c>
      <c r="E31" s="7" t="s">
        <v>70</v>
      </c>
      <c r="F31" s="7" t="s">
        <v>71</v>
      </c>
      <c r="G31" s="7" t="s">
        <v>76</v>
      </c>
      <c r="H31" s="5" t="s">
        <v>187</v>
      </c>
      <c r="I31" s="6" t="s">
        <v>194</v>
      </c>
      <c r="J31" s="5" t="s">
        <v>215</v>
      </c>
      <c r="K31" s="6" t="s">
        <v>230</v>
      </c>
      <c r="L31" s="5" t="s">
        <v>290</v>
      </c>
      <c r="M31" s="6" t="s">
        <v>305</v>
      </c>
      <c r="N31" s="5" t="s">
        <v>321</v>
      </c>
      <c r="O31" s="6" t="s">
        <v>329</v>
      </c>
      <c r="P31" s="5" t="s">
        <v>372</v>
      </c>
      <c r="Q31" s="6" t="s">
        <v>382</v>
      </c>
      <c r="R31" s="5" t="s">
        <v>401</v>
      </c>
      <c r="S31" s="6" t="s">
        <v>407</v>
      </c>
      <c r="T31" s="5">
        <f t="shared" si="0"/>
        <v>3682</v>
      </c>
      <c r="U31" s="7">
        <v>1</v>
      </c>
      <c r="V31" s="7" t="s">
        <v>459</v>
      </c>
      <c r="W31" s="7" t="s">
        <v>77</v>
      </c>
    </row>
    <row r="32" spans="1:23" ht="22.5">
      <c r="A32" s="7">
        <v>20</v>
      </c>
      <c r="B32" s="7" t="s">
        <v>84</v>
      </c>
      <c r="C32" s="5" t="s">
        <v>85</v>
      </c>
      <c r="D32" s="7">
        <v>1</v>
      </c>
      <c r="E32" s="7" t="s">
        <v>25</v>
      </c>
      <c r="F32" s="7" t="s">
        <v>86</v>
      </c>
      <c r="G32" s="7" t="s">
        <v>87</v>
      </c>
      <c r="H32" s="5" t="s">
        <v>185</v>
      </c>
      <c r="I32" s="6" t="s">
        <v>192</v>
      </c>
      <c r="J32" s="5" t="s">
        <v>241</v>
      </c>
      <c r="K32" s="6" t="s">
        <v>252</v>
      </c>
      <c r="L32" s="5" t="s">
        <v>302</v>
      </c>
      <c r="M32" s="6" t="s">
        <v>304</v>
      </c>
      <c r="N32" s="5" t="s">
        <v>339</v>
      </c>
      <c r="O32" s="6" t="s">
        <v>352</v>
      </c>
      <c r="P32" s="5" t="s">
        <v>375</v>
      </c>
      <c r="Q32" s="6" t="s">
        <v>384</v>
      </c>
      <c r="R32" s="5" t="s">
        <v>416</v>
      </c>
      <c r="S32" s="6" t="s">
        <v>418</v>
      </c>
      <c r="T32" s="5">
        <f t="shared" si="0"/>
        <v>3679</v>
      </c>
      <c r="U32" s="7">
        <v>1</v>
      </c>
      <c r="V32" s="7" t="s">
        <v>459</v>
      </c>
      <c r="W32" s="7" t="s">
        <v>88</v>
      </c>
    </row>
    <row r="33" spans="1:23" ht="22.5" customHeight="1">
      <c r="A33" s="7">
        <v>21</v>
      </c>
      <c r="B33" s="7" t="s">
        <v>41</v>
      </c>
      <c r="C33" s="5" t="s">
        <v>42</v>
      </c>
      <c r="D33" s="7">
        <v>1</v>
      </c>
      <c r="E33" s="7" t="s">
        <v>43</v>
      </c>
      <c r="F33" s="7" t="s">
        <v>44</v>
      </c>
      <c r="G33" s="7" t="s">
        <v>45</v>
      </c>
      <c r="H33" s="5" t="s">
        <v>188</v>
      </c>
      <c r="I33" s="6" t="s">
        <v>195</v>
      </c>
      <c r="J33" s="5" t="s">
        <v>243</v>
      </c>
      <c r="K33" s="6" t="s">
        <v>254</v>
      </c>
      <c r="L33" s="5" t="s">
        <v>291</v>
      </c>
      <c r="M33" s="6" t="s">
        <v>306</v>
      </c>
      <c r="N33" s="5" t="s">
        <v>348</v>
      </c>
      <c r="O33" s="6" t="s">
        <v>354</v>
      </c>
      <c r="P33" s="5" t="s">
        <v>371</v>
      </c>
      <c r="Q33" s="6" t="s">
        <v>381</v>
      </c>
      <c r="R33" s="5" t="s">
        <v>402</v>
      </c>
      <c r="S33" s="6" t="s">
        <v>236</v>
      </c>
      <c r="T33" s="5">
        <f t="shared" si="0"/>
        <v>3664</v>
      </c>
      <c r="U33" s="7">
        <v>1</v>
      </c>
      <c r="V33" s="7" t="s">
        <v>459</v>
      </c>
      <c r="W33" s="7" t="s">
        <v>46</v>
      </c>
    </row>
    <row r="34" spans="1:23" ht="22.5">
      <c r="A34" s="7">
        <v>22</v>
      </c>
      <c r="B34" s="7" t="s">
        <v>89</v>
      </c>
      <c r="C34" s="5" t="s">
        <v>90</v>
      </c>
      <c r="D34" s="7">
        <v>1</v>
      </c>
      <c r="E34" s="7"/>
      <c r="F34" s="7" t="s">
        <v>91</v>
      </c>
      <c r="G34" s="7" t="s">
        <v>92</v>
      </c>
      <c r="H34" s="5" t="s">
        <v>183</v>
      </c>
      <c r="I34" s="6" t="s">
        <v>191</v>
      </c>
      <c r="J34" s="5" t="s">
        <v>250</v>
      </c>
      <c r="K34" s="6" t="s">
        <v>251</v>
      </c>
      <c r="L34" s="5" t="s">
        <v>301</v>
      </c>
      <c r="M34" s="6" t="s">
        <v>303</v>
      </c>
      <c r="N34" s="5" t="s">
        <v>341</v>
      </c>
      <c r="O34" s="6" t="s">
        <v>235</v>
      </c>
      <c r="P34" s="5" t="s">
        <v>377</v>
      </c>
      <c r="Q34" s="6" t="s">
        <v>383</v>
      </c>
      <c r="R34" s="5" t="s">
        <v>393</v>
      </c>
      <c r="S34" s="6" t="s">
        <v>397</v>
      </c>
      <c r="T34" s="5">
        <f t="shared" si="0"/>
        <v>3663</v>
      </c>
      <c r="U34" s="7">
        <v>1</v>
      </c>
      <c r="V34" s="7" t="s">
        <v>459</v>
      </c>
      <c r="W34" s="7" t="s">
        <v>93</v>
      </c>
    </row>
    <row r="35" spans="1:23" ht="33.75">
      <c r="A35" s="7">
        <v>23</v>
      </c>
      <c r="B35" s="7" t="s">
        <v>78</v>
      </c>
      <c r="C35" s="5" t="s">
        <v>79</v>
      </c>
      <c r="D35" s="7">
        <v>1</v>
      </c>
      <c r="E35" s="7" t="s">
        <v>80</v>
      </c>
      <c r="F35" s="7" t="s">
        <v>81</v>
      </c>
      <c r="G35" s="7" t="s">
        <v>82</v>
      </c>
      <c r="H35" s="5" t="s">
        <v>186</v>
      </c>
      <c r="I35" s="6" t="s">
        <v>193</v>
      </c>
      <c r="J35" s="5" t="s">
        <v>242</v>
      </c>
      <c r="K35" s="6" t="s">
        <v>253</v>
      </c>
      <c r="L35" s="5" t="s">
        <v>269</v>
      </c>
      <c r="M35" s="6" t="s">
        <v>285</v>
      </c>
      <c r="N35" s="5" t="s">
        <v>342</v>
      </c>
      <c r="O35" s="6" t="s">
        <v>353</v>
      </c>
      <c r="P35" s="5" t="s">
        <v>373</v>
      </c>
      <c r="Q35" s="6" t="s">
        <v>289</v>
      </c>
      <c r="R35" s="5" t="s">
        <v>404</v>
      </c>
      <c r="S35" s="6" t="s">
        <v>406</v>
      </c>
      <c r="T35" s="5">
        <f t="shared" si="0"/>
        <v>3656</v>
      </c>
      <c r="U35" s="7">
        <v>1</v>
      </c>
      <c r="V35" s="7" t="s">
        <v>459</v>
      </c>
      <c r="W35" s="7" t="s">
        <v>83</v>
      </c>
    </row>
    <row r="36" spans="1:23" ht="12.75">
      <c r="A36" s="7">
        <v>24</v>
      </c>
      <c r="B36" s="7" t="s">
        <v>157</v>
      </c>
      <c r="C36" s="5" t="s">
        <v>158</v>
      </c>
      <c r="D36" s="7">
        <v>1</v>
      </c>
      <c r="E36" s="7" t="s">
        <v>25</v>
      </c>
      <c r="F36" s="7" t="s">
        <v>159</v>
      </c>
      <c r="G36" s="7"/>
      <c r="H36" s="5" t="s">
        <v>199</v>
      </c>
      <c r="I36" s="6" t="s">
        <v>204</v>
      </c>
      <c r="J36" s="5" t="s">
        <v>218</v>
      </c>
      <c r="K36" s="6" t="s">
        <v>233</v>
      </c>
      <c r="L36" s="5" t="s">
        <v>295</v>
      </c>
      <c r="M36" s="6" t="s">
        <v>309</v>
      </c>
      <c r="N36" s="5" t="s">
        <v>349</v>
      </c>
      <c r="O36" s="6" t="s">
        <v>357</v>
      </c>
      <c r="P36" s="5" t="s">
        <v>370</v>
      </c>
      <c r="Q36" s="6" t="s">
        <v>379</v>
      </c>
      <c r="R36" s="5" t="s">
        <v>395</v>
      </c>
      <c r="S36" s="6" t="s">
        <v>337</v>
      </c>
      <c r="T36" s="5">
        <f t="shared" si="0"/>
        <v>3609</v>
      </c>
      <c r="U36" s="7">
        <v>1</v>
      </c>
      <c r="V36" s="7" t="s">
        <v>459</v>
      </c>
      <c r="W36" s="7" t="s">
        <v>160</v>
      </c>
    </row>
    <row r="37" spans="1:23" ht="22.5">
      <c r="A37" s="7">
        <v>25</v>
      </c>
      <c r="B37" s="7" t="s">
        <v>127</v>
      </c>
      <c r="C37" s="5" t="s">
        <v>128</v>
      </c>
      <c r="D37" s="7">
        <v>1</v>
      </c>
      <c r="E37" s="7" t="s">
        <v>70</v>
      </c>
      <c r="F37" s="7" t="s">
        <v>129</v>
      </c>
      <c r="G37" s="7" t="s">
        <v>72</v>
      </c>
      <c r="H37" s="5" t="s">
        <v>207</v>
      </c>
      <c r="I37" s="6" t="s">
        <v>213</v>
      </c>
      <c r="J37" s="5" t="s">
        <v>226</v>
      </c>
      <c r="K37" s="6" t="s">
        <v>228</v>
      </c>
      <c r="L37" s="5" t="s">
        <v>300</v>
      </c>
      <c r="M37" s="6" t="s">
        <v>313</v>
      </c>
      <c r="N37" s="5" t="s">
        <v>346</v>
      </c>
      <c r="O37" s="6" t="s">
        <v>280</v>
      </c>
      <c r="P37" s="5" t="s">
        <v>373</v>
      </c>
      <c r="Q37" s="6" t="s">
        <v>289</v>
      </c>
      <c r="R37" s="5" t="s">
        <v>403</v>
      </c>
      <c r="S37" s="6" t="s">
        <v>409</v>
      </c>
      <c r="T37" s="5">
        <f t="shared" si="0"/>
        <v>3594</v>
      </c>
      <c r="U37" s="7">
        <v>1</v>
      </c>
      <c r="V37" s="7" t="s">
        <v>459</v>
      </c>
      <c r="W37" s="7" t="s">
        <v>130</v>
      </c>
    </row>
    <row r="38" spans="1:23" ht="22.5">
      <c r="A38" s="7">
        <v>26</v>
      </c>
      <c r="B38" s="7" t="s">
        <v>227</v>
      </c>
      <c r="C38" s="5" t="s">
        <v>161</v>
      </c>
      <c r="D38" s="7">
        <v>1</v>
      </c>
      <c r="E38" s="7" t="s">
        <v>43</v>
      </c>
      <c r="F38" s="7" t="s">
        <v>49</v>
      </c>
      <c r="G38" s="7" t="s">
        <v>50</v>
      </c>
      <c r="H38" s="5" t="s">
        <v>184</v>
      </c>
      <c r="I38" s="6" t="s">
        <v>190</v>
      </c>
      <c r="J38" s="5" t="s">
        <v>222</v>
      </c>
      <c r="K38" s="6" t="s">
        <v>237</v>
      </c>
      <c r="L38" s="5" t="s">
        <v>270</v>
      </c>
      <c r="M38" s="6" t="s">
        <v>286</v>
      </c>
      <c r="N38" s="5" t="s">
        <v>325</v>
      </c>
      <c r="O38" s="6" t="s">
        <v>310</v>
      </c>
      <c r="P38" s="5" t="s">
        <v>373</v>
      </c>
      <c r="Q38" s="6" t="s">
        <v>289</v>
      </c>
      <c r="R38" s="5" t="s">
        <v>394</v>
      </c>
      <c r="S38" s="6" t="s">
        <v>191</v>
      </c>
      <c r="T38" s="5">
        <f t="shared" si="0"/>
        <v>3551</v>
      </c>
      <c r="U38" s="7">
        <v>1</v>
      </c>
      <c r="V38" s="7" t="s">
        <v>459</v>
      </c>
      <c r="W38" s="7" t="s">
        <v>162</v>
      </c>
    </row>
    <row r="39" spans="1:23" ht="22.5">
      <c r="A39" s="7">
        <v>26</v>
      </c>
      <c r="B39" s="7" t="s">
        <v>99</v>
      </c>
      <c r="C39" s="5" t="s">
        <v>100</v>
      </c>
      <c r="D39" s="7">
        <v>2</v>
      </c>
      <c r="E39" s="7"/>
      <c r="F39" s="7" t="s">
        <v>96</v>
      </c>
      <c r="G39" s="7" t="s">
        <v>97</v>
      </c>
      <c r="H39" s="5" t="s">
        <v>208</v>
      </c>
      <c r="I39" s="6" t="s">
        <v>212</v>
      </c>
      <c r="J39" s="5" t="s">
        <v>243</v>
      </c>
      <c r="K39" s="6" t="s">
        <v>254</v>
      </c>
      <c r="L39" s="5" t="s">
        <v>296</v>
      </c>
      <c r="M39" s="6" t="s">
        <v>236</v>
      </c>
      <c r="N39" s="5" t="s">
        <v>351</v>
      </c>
      <c r="O39" s="6" t="s">
        <v>363</v>
      </c>
      <c r="P39" s="5" t="s">
        <v>371</v>
      </c>
      <c r="Q39" s="6" t="s">
        <v>381</v>
      </c>
      <c r="R39" s="5" t="s">
        <v>392</v>
      </c>
      <c r="S39" s="6" t="s">
        <v>231</v>
      </c>
      <c r="T39" s="5">
        <f t="shared" si="0"/>
        <v>3551</v>
      </c>
      <c r="U39" s="7">
        <v>1</v>
      </c>
      <c r="V39" s="7" t="s">
        <v>459</v>
      </c>
      <c r="W39" s="7" t="s">
        <v>101</v>
      </c>
    </row>
    <row r="40" spans="1:23" ht="22.5">
      <c r="A40" s="7">
        <v>28</v>
      </c>
      <c r="B40" s="7" t="s">
        <v>105</v>
      </c>
      <c r="C40" s="5" t="s">
        <v>106</v>
      </c>
      <c r="D40" s="7">
        <v>1</v>
      </c>
      <c r="E40" s="7" t="s">
        <v>107</v>
      </c>
      <c r="F40" s="7" t="s">
        <v>108</v>
      </c>
      <c r="G40" s="7" t="s">
        <v>109</v>
      </c>
      <c r="H40" s="5" t="s">
        <v>200</v>
      </c>
      <c r="I40" s="6" t="s">
        <v>202</v>
      </c>
      <c r="J40" s="5" t="s">
        <v>244</v>
      </c>
      <c r="K40" s="6" t="s">
        <v>255</v>
      </c>
      <c r="L40" s="5" t="s">
        <v>293</v>
      </c>
      <c r="M40" s="6" t="s">
        <v>308</v>
      </c>
      <c r="N40" s="5" t="s">
        <v>348</v>
      </c>
      <c r="O40" s="6" t="s">
        <v>354</v>
      </c>
      <c r="P40" s="5" t="s">
        <v>374</v>
      </c>
      <c r="Q40" s="6" t="s">
        <v>385</v>
      </c>
      <c r="R40" s="5" t="s">
        <v>396</v>
      </c>
      <c r="S40" s="6" t="s">
        <v>398</v>
      </c>
      <c r="T40" s="5">
        <f t="shared" si="0"/>
        <v>3419</v>
      </c>
      <c r="U40" s="7">
        <v>1</v>
      </c>
      <c r="V40" s="7" t="s">
        <v>459</v>
      </c>
      <c r="W40" s="7" t="s">
        <v>110</v>
      </c>
    </row>
    <row r="41" spans="1:23" ht="22.5" customHeight="1">
      <c r="A41" s="7">
        <v>29</v>
      </c>
      <c r="B41" s="7" t="s">
        <v>68</v>
      </c>
      <c r="C41" s="5" t="s">
        <v>69</v>
      </c>
      <c r="D41" s="7">
        <v>2</v>
      </c>
      <c r="E41" s="7" t="s">
        <v>70</v>
      </c>
      <c r="F41" s="7" t="s">
        <v>71</v>
      </c>
      <c r="G41" s="7" t="s">
        <v>72</v>
      </c>
      <c r="H41" s="5" t="s">
        <v>206</v>
      </c>
      <c r="I41" s="6" t="s">
        <v>211</v>
      </c>
      <c r="J41" s="5" t="s">
        <v>249</v>
      </c>
      <c r="K41" s="6" t="s">
        <v>260</v>
      </c>
      <c r="L41" s="5" t="s">
        <v>299</v>
      </c>
      <c r="M41" s="6" t="s">
        <v>312</v>
      </c>
      <c r="N41" s="5" t="s">
        <v>347</v>
      </c>
      <c r="O41" s="6" t="s">
        <v>362</v>
      </c>
      <c r="P41" s="5" t="s">
        <v>371</v>
      </c>
      <c r="Q41" s="6" t="s">
        <v>381</v>
      </c>
      <c r="R41" s="5" t="s">
        <v>405</v>
      </c>
      <c r="S41" s="6" t="s">
        <v>410</v>
      </c>
      <c r="T41" s="5">
        <f t="shared" si="0"/>
        <v>3378</v>
      </c>
      <c r="U41" s="7">
        <v>2</v>
      </c>
      <c r="V41" s="7" t="s">
        <v>459</v>
      </c>
      <c r="W41" s="7" t="s">
        <v>73</v>
      </c>
    </row>
    <row r="42" spans="1:23" ht="22.5">
      <c r="A42" s="7">
        <v>30</v>
      </c>
      <c r="B42" s="7" t="s">
        <v>364</v>
      </c>
      <c r="C42" s="5" t="s">
        <v>61</v>
      </c>
      <c r="D42" s="7">
        <v>2</v>
      </c>
      <c r="E42" s="7" t="s">
        <v>25</v>
      </c>
      <c r="F42" s="7" t="s">
        <v>54</v>
      </c>
      <c r="G42" s="7" t="s">
        <v>55</v>
      </c>
      <c r="H42" s="5" t="s">
        <v>209</v>
      </c>
      <c r="I42" s="6" t="s">
        <v>210</v>
      </c>
      <c r="J42" s="5" t="s">
        <v>248</v>
      </c>
      <c r="K42" s="6" t="s">
        <v>259</v>
      </c>
      <c r="L42" s="5" t="s">
        <v>298</v>
      </c>
      <c r="M42" s="6" t="s">
        <v>311</v>
      </c>
      <c r="N42" s="5" t="s">
        <v>350</v>
      </c>
      <c r="O42" s="6" t="s">
        <v>361</v>
      </c>
      <c r="P42" s="5" t="s">
        <v>378</v>
      </c>
      <c r="Q42" s="6" t="s">
        <v>387</v>
      </c>
      <c r="R42" s="5" t="s">
        <v>391</v>
      </c>
      <c r="S42" s="6" t="s">
        <v>399</v>
      </c>
      <c r="T42" s="5">
        <f t="shared" si="0"/>
        <v>3214</v>
      </c>
      <c r="U42" s="7">
        <v>2</v>
      </c>
      <c r="V42" s="7" t="s">
        <v>82</v>
      </c>
      <c r="W42" s="7" t="s">
        <v>62</v>
      </c>
    </row>
    <row r="43" spans="1:23" ht="22.5">
      <c r="A43" s="7">
        <v>31</v>
      </c>
      <c r="B43" s="7" t="s">
        <v>47</v>
      </c>
      <c r="C43" s="5" t="s">
        <v>48</v>
      </c>
      <c r="D43" s="7" t="s">
        <v>27</v>
      </c>
      <c r="E43" s="7" t="s">
        <v>43</v>
      </c>
      <c r="F43" s="7" t="s">
        <v>49</v>
      </c>
      <c r="G43" s="7" t="s">
        <v>50</v>
      </c>
      <c r="H43" s="5" t="s">
        <v>164</v>
      </c>
      <c r="I43" s="6" t="s">
        <v>171</v>
      </c>
      <c r="J43" s="10" t="s">
        <v>442</v>
      </c>
      <c r="K43" s="6"/>
      <c r="L43" s="5"/>
      <c r="M43" s="6"/>
      <c r="N43" s="5"/>
      <c r="O43" s="6"/>
      <c r="P43" s="5"/>
      <c r="Q43" s="6"/>
      <c r="R43" s="5"/>
      <c r="S43" s="6"/>
      <c r="T43" s="5">
        <f t="shared" si="0"/>
        <v>775</v>
      </c>
      <c r="U43" s="7"/>
      <c r="V43" s="7"/>
      <c r="W43" s="7" t="s">
        <v>51</v>
      </c>
    </row>
    <row r="44" spans="1:23" ht="22.5">
      <c r="A44" s="7">
        <v>32</v>
      </c>
      <c r="B44" s="7" t="s">
        <v>115</v>
      </c>
      <c r="C44" s="5" t="s">
        <v>116</v>
      </c>
      <c r="D44" s="7" t="s">
        <v>27</v>
      </c>
      <c r="E44" s="7" t="s">
        <v>70</v>
      </c>
      <c r="F44" s="7" t="s">
        <v>117</v>
      </c>
      <c r="G44" s="7" t="s">
        <v>30</v>
      </c>
      <c r="H44" s="5" t="s">
        <v>173</v>
      </c>
      <c r="I44" s="6" t="s">
        <v>180</v>
      </c>
      <c r="J44" s="10" t="s">
        <v>442</v>
      </c>
      <c r="K44" s="6"/>
      <c r="L44" s="5"/>
      <c r="M44" s="6"/>
      <c r="N44" s="5"/>
      <c r="O44" s="6"/>
      <c r="P44" s="5"/>
      <c r="Q44" s="6"/>
      <c r="R44" s="5"/>
      <c r="S44" s="6"/>
      <c r="T44" s="5">
        <f t="shared" si="0"/>
        <v>769</v>
      </c>
      <c r="U44" s="7"/>
      <c r="V44" s="7"/>
      <c r="W44" s="7" t="s">
        <v>460</v>
      </c>
    </row>
    <row r="45" spans="1:23" ht="13.5" customHeight="1">
      <c r="A45" s="7"/>
      <c r="B45" s="7"/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5" ht="12.75">
      <c r="A46" s="1"/>
      <c r="E46" t="s">
        <v>19</v>
      </c>
    </row>
    <row r="47" spans="5:16" ht="12.75">
      <c r="E47" t="s">
        <v>20</v>
      </c>
      <c r="P47" t="s">
        <v>366</v>
      </c>
    </row>
    <row r="49" ht="12.75">
      <c r="E49" t="s">
        <v>21</v>
      </c>
    </row>
    <row r="50" spans="5:16" ht="12.75">
      <c r="E50" t="s">
        <v>20</v>
      </c>
      <c r="P50" t="s">
        <v>367</v>
      </c>
    </row>
  </sheetData>
  <sheetProtection/>
  <mergeCells count="12">
    <mergeCell ref="A5:W5"/>
    <mergeCell ref="A6:W6"/>
    <mergeCell ref="A1:W1"/>
    <mergeCell ref="A2:W2"/>
    <mergeCell ref="A3:W3"/>
    <mergeCell ref="A4:W4"/>
    <mergeCell ref="N11:O11"/>
    <mergeCell ref="R11:S11"/>
    <mergeCell ref="H11:I11"/>
    <mergeCell ref="J11:K11"/>
    <mergeCell ref="L11:M11"/>
    <mergeCell ref="P11:Q11"/>
  </mergeCells>
  <printOptions/>
  <pageMargins left="0.17" right="0.17" top="0.58" bottom="0.19" header="0.17" footer="0.1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Y42"/>
  <sheetViews>
    <sheetView view="pageBreakPreview" zoomScaleSheetLayoutView="100" zoomScalePageLayoutView="0" workbookViewId="0" topLeftCell="A1">
      <selection activeCell="AB20" sqref="AB20"/>
    </sheetView>
  </sheetViews>
  <sheetFormatPr defaultColWidth="9.00390625" defaultRowHeight="12.75"/>
  <cols>
    <col min="1" max="1" width="3.75390625" style="0" customWidth="1"/>
    <col min="2" max="2" width="10.625" style="0" customWidth="1"/>
    <col min="3" max="3" width="7.75390625" style="0" customWidth="1"/>
    <col min="4" max="4" width="5.125" style="0" customWidth="1"/>
    <col min="5" max="5" width="5.625" style="0" customWidth="1"/>
    <col min="6" max="6" width="10.625" style="0" customWidth="1"/>
    <col min="7" max="7" width="10.875" style="0" customWidth="1"/>
    <col min="8" max="8" width="5.00390625" style="0" customWidth="1"/>
    <col min="9" max="9" width="4.125" style="0" customWidth="1"/>
    <col min="10" max="10" width="6.00390625" style="0" customWidth="1"/>
    <col min="11" max="11" width="3.875" style="0" customWidth="1"/>
    <col min="12" max="12" width="5.00390625" style="0" customWidth="1"/>
    <col min="13" max="13" width="4.25390625" style="0" customWidth="1"/>
    <col min="14" max="14" width="5.00390625" style="0" customWidth="1"/>
    <col min="15" max="15" width="4.125" style="0" customWidth="1"/>
    <col min="16" max="16" width="5.25390625" style="0" customWidth="1"/>
    <col min="17" max="17" width="4.125" style="0" customWidth="1"/>
    <col min="18" max="18" width="5.625" style="0" customWidth="1"/>
    <col min="19" max="19" width="4.00390625" style="0" customWidth="1"/>
    <col min="20" max="20" width="6.75390625" style="0" customWidth="1"/>
    <col min="21" max="21" width="3.75390625" style="0" customWidth="1"/>
    <col min="22" max="22" width="5.375" style="0" customWidth="1"/>
    <col min="23" max="23" width="5.00390625" style="0" customWidth="1"/>
    <col min="24" max="24" width="4.75390625" style="0" customWidth="1"/>
    <col min="25" max="25" width="13.375" style="0" customWidth="1"/>
  </cols>
  <sheetData>
    <row r="1" spans="1:25" ht="12.75">
      <c r="A1" s="96" t="s">
        <v>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.75">
      <c r="A2" s="96" t="s">
        <v>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2.75">
      <c r="A3" s="96" t="s">
        <v>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ht="12.7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</row>
    <row r="5" spans="1:25" ht="15.75">
      <c r="A5" s="94" t="s">
        <v>24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ht="12.75">
      <c r="A6" s="95" t="s">
        <v>1191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" t="s">
        <v>140</v>
      </c>
      <c r="O7" s="8"/>
      <c r="P7" s="8"/>
      <c r="Q7" s="8"/>
      <c r="R7" s="8"/>
      <c r="S7" s="8" t="s">
        <v>141</v>
      </c>
      <c r="T7" s="8"/>
      <c r="U7" s="8"/>
      <c r="V7" s="9"/>
      <c r="W7" s="4"/>
      <c r="X7" s="4"/>
      <c r="Y7" s="4"/>
    </row>
    <row r="8" spans="1:2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 t="s">
        <v>13</v>
      </c>
      <c r="O8" s="4"/>
      <c r="P8" s="4"/>
      <c r="Q8" s="4"/>
      <c r="R8" s="4"/>
      <c r="S8" s="4" t="s">
        <v>14</v>
      </c>
      <c r="T8" s="4"/>
      <c r="U8" s="4"/>
      <c r="W8" s="4"/>
      <c r="X8" s="4"/>
      <c r="Y8" s="4"/>
    </row>
    <row r="9" spans="1:2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4</v>
      </c>
      <c r="O9" s="4"/>
      <c r="P9" s="4"/>
      <c r="Q9" s="4"/>
      <c r="R9" s="4"/>
      <c r="S9" s="4" t="s">
        <v>739</v>
      </c>
      <c r="T9" s="4"/>
      <c r="U9" s="4"/>
      <c r="W9" s="4"/>
      <c r="X9" s="4"/>
      <c r="Y9" s="4"/>
    </row>
    <row r="10" spans="1:2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 t="s">
        <v>5</v>
      </c>
      <c r="O10" s="4"/>
      <c r="P10" s="4"/>
      <c r="Q10" s="4"/>
      <c r="R10" s="4"/>
      <c r="S10" s="4" t="s">
        <v>15</v>
      </c>
      <c r="T10" s="4"/>
      <c r="U10" s="4"/>
      <c r="W10" s="4"/>
      <c r="X10" s="4"/>
      <c r="Y10" s="4"/>
    </row>
    <row r="11" ht="12.75">
      <c r="N11" s="4" t="s">
        <v>6</v>
      </c>
    </row>
    <row r="12" spans="1:25" ht="18.75">
      <c r="A12" s="69" t="s">
        <v>0</v>
      </c>
      <c r="B12" s="69" t="s">
        <v>1</v>
      </c>
      <c r="C12" s="69" t="s">
        <v>2</v>
      </c>
      <c r="D12" s="70" t="s">
        <v>3</v>
      </c>
      <c r="E12" s="70" t="s">
        <v>23</v>
      </c>
      <c r="F12" s="70" t="s">
        <v>22</v>
      </c>
      <c r="G12" s="69" t="s">
        <v>31</v>
      </c>
      <c r="H12" s="97" t="s">
        <v>13</v>
      </c>
      <c r="I12" s="98"/>
      <c r="J12" s="97" t="s">
        <v>4</v>
      </c>
      <c r="K12" s="98"/>
      <c r="L12" s="97" t="s">
        <v>5</v>
      </c>
      <c r="M12" s="98"/>
      <c r="N12" s="99" t="s">
        <v>6</v>
      </c>
      <c r="O12" s="98"/>
      <c r="P12" s="97" t="s">
        <v>14</v>
      </c>
      <c r="Q12" s="98"/>
      <c r="R12" s="97" t="s">
        <v>739</v>
      </c>
      <c r="S12" s="98"/>
      <c r="T12" s="97" t="s">
        <v>15</v>
      </c>
      <c r="U12" s="98"/>
      <c r="V12" s="69" t="s">
        <v>7</v>
      </c>
      <c r="W12" s="69" t="s">
        <v>12</v>
      </c>
      <c r="X12" s="69" t="s">
        <v>9</v>
      </c>
      <c r="Y12" s="71" t="s">
        <v>8</v>
      </c>
    </row>
    <row r="13" spans="1:25" ht="12.75">
      <c r="A13" s="60"/>
      <c r="B13" s="60"/>
      <c r="C13" s="60"/>
      <c r="D13" s="61"/>
      <c r="E13" s="61"/>
      <c r="F13" s="61"/>
      <c r="G13" s="61"/>
      <c r="H13" s="2" t="s">
        <v>10</v>
      </c>
      <c r="I13" s="3" t="s">
        <v>11</v>
      </c>
      <c r="J13" s="2" t="s">
        <v>10</v>
      </c>
      <c r="K13" s="3" t="s">
        <v>11</v>
      </c>
      <c r="L13" s="2" t="s">
        <v>10</v>
      </c>
      <c r="M13" s="3" t="s">
        <v>11</v>
      </c>
      <c r="N13" s="2" t="s">
        <v>10</v>
      </c>
      <c r="O13" s="3" t="s">
        <v>11</v>
      </c>
      <c r="P13" s="2" t="s">
        <v>10</v>
      </c>
      <c r="Q13" s="3" t="s">
        <v>11</v>
      </c>
      <c r="R13" s="2" t="s">
        <v>10</v>
      </c>
      <c r="S13" s="3" t="s">
        <v>11</v>
      </c>
      <c r="T13" s="2" t="s">
        <v>10</v>
      </c>
      <c r="U13" s="3" t="s">
        <v>11</v>
      </c>
      <c r="V13" s="60"/>
      <c r="W13" s="60"/>
      <c r="X13" s="60"/>
      <c r="Y13" s="62"/>
    </row>
    <row r="14" spans="1:25" ht="56.25">
      <c r="A14" s="7">
        <v>1</v>
      </c>
      <c r="B14" s="64" t="s">
        <v>770</v>
      </c>
      <c r="C14" s="5" t="s">
        <v>771</v>
      </c>
      <c r="D14" s="7" t="s">
        <v>502</v>
      </c>
      <c r="E14" s="7"/>
      <c r="F14" s="7" t="s">
        <v>772</v>
      </c>
      <c r="G14" s="7" t="s">
        <v>773</v>
      </c>
      <c r="H14" s="5" t="s">
        <v>945</v>
      </c>
      <c r="I14" s="6" t="s">
        <v>946</v>
      </c>
      <c r="J14" s="5" t="s">
        <v>947</v>
      </c>
      <c r="K14" s="6" t="s">
        <v>948</v>
      </c>
      <c r="L14" s="5" t="s">
        <v>949</v>
      </c>
      <c r="M14" s="6" t="s">
        <v>950</v>
      </c>
      <c r="N14" s="5" t="s">
        <v>389</v>
      </c>
      <c r="O14" s="6" t="s">
        <v>178</v>
      </c>
      <c r="P14" s="5" t="s">
        <v>319</v>
      </c>
      <c r="Q14" s="6" t="s">
        <v>335</v>
      </c>
      <c r="R14" s="5" t="s">
        <v>951</v>
      </c>
      <c r="S14" s="6" t="s">
        <v>952</v>
      </c>
      <c r="T14" s="5" t="s">
        <v>774</v>
      </c>
      <c r="U14" s="6" t="s">
        <v>178</v>
      </c>
      <c r="V14" s="5">
        <f aca="true" t="shared" si="0" ref="V14:V35">I14+K14+M14+O14+Q14+S14+U14</f>
        <v>5643</v>
      </c>
      <c r="W14" s="7" t="s">
        <v>502</v>
      </c>
      <c r="X14" s="7" t="s">
        <v>443</v>
      </c>
      <c r="Y14" s="7" t="s">
        <v>775</v>
      </c>
    </row>
    <row r="15" spans="1:25" ht="45">
      <c r="A15" s="64">
        <v>2</v>
      </c>
      <c r="B15" s="64" t="s">
        <v>856</v>
      </c>
      <c r="C15" s="72" t="s">
        <v>857</v>
      </c>
      <c r="D15" s="7" t="s">
        <v>502</v>
      </c>
      <c r="E15" s="7" t="s">
        <v>70</v>
      </c>
      <c r="F15" s="90" t="s">
        <v>154</v>
      </c>
      <c r="G15" s="7" t="s">
        <v>858</v>
      </c>
      <c r="H15" s="5" t="s">
        <v>960</v>
      </c>
      <c r="I15" s="6" t="s">
        <v>620</v>
      </c>
      <c r="J15" s="5" t="s">
        <v>961</v>
      </c>
      <c r="K15" s="6" t="s">
        <v>909</v>
      </c>
      <c r="L15" s="5" t="s">
        <v>962</v>
      </c>
      <c r="M15" s="6" t="s">
        <v>278</v>
      </c>
      <c r="N15" s="5" t="s">
        <v>963</v>
      </c>
      <c r="O15" s="6" t="s">
        <v>964</v>
      </c>
      <c r="P15" s="5" t="s">
        <v>584</v>
      </c>
      <c r="Q15" s="6" t="s">
        <v>965</v>
      </c>
      <c r="R15" s="5" t="s">
        <v>966</v>
      </c>
      <c r="S15" s="6" t="s">
        <v>967</v>
      </c>
      <c r="T15" s="5" t="s">
        <v>896</v>
      </c>
      <c r="U15" s="6" t="s">
        <v>897</v>
      </c>
      <c r="V15" s="5">
        <f t="shared" si="0"/>
        <v>5477</v>
      </c>
      <c r="W15" s="7" t="s">
        <v>502</v>
      </c>
      <c r="X15" s="7" t="s">
        <v>444</v>
      </c>
      <c r="Y15" s="7" t="s">
        <v>859</v>
      </c>
    </row>
    <row r="16" spans="1:25" ht="33.75">
      <c r="A16" s="7">
        <v>3</v>
      </c>
      <c r="B16" s="64" t="s">
        <v>748</v>
      </c>
      <c r="C16" s="5" t="s">
        <v>749</v>
      </c>
      <c r="D16" s="7" t="s">
        <v>502</v>
      </c>
      <c r="E16" s="7"/>
      <c r="F16" s="7" t="s">
        <v>750</v>
      </c>
      <c r="G16" s="7" t="s">
        <v>751</v>
      </c>
      <c r="H16" s="5" t="s">
        <v>953</v>
      </c>
      <c r="I16" s="6" t="s">
        <v>428</v>
      </c>
      <c r="J16" s="5" t="s">
        <v>977</v>
      </c>
      <c r="K16" s="6" t="s">
        <v>282</v>
      </c>
      <c r="L16" s="5" t="s">
        <v>978</v>
      </c>
      <c r="M16" s="6" t="s">
        <v>203</v>
      </c>
      <c r="N16" s="5" t="s">
        <v>388</v>
      </c>
      <c r="O16" s="6" t="s">
        <v>390</v>
      </c>
      <c r="P16" s="5" t="s">
        <v>979</v>
      </c>
      <c r="Q16" s="6" t="s">
        <v>980</v>
      </c>
      <c r="R16" s="5" t="s">
        <v>951</v>
      </c>
      <c r="S16" s="6" t="s">
        <v>952</v>
      </c>
      <c r="T16" s="5" t="s">
        <v>752</v>
      </c>
      <c r="U16" s="6" t="s">
        <v>608</v>
      </c>
      <c r="V16" s="5">
        <f t="shared" si="0"/>
        <v>5323</v>
      </c>
      <c r="W16" s="7" t="s">
        <v>502</v>
      </c>
      <c r="X16" s="7" t="s">
        <v>445</v>
      </c>
      <c r="Y16" s="7" t="s">
        <v>753</v>
      </c>
    </row>
    <row r="17" spans="1:25" ht="33.75">
      <c r="A17" s="64">
        <v>4</v>
      </c>
      <c r="B17" s="64" t="s">
        <v>825</v>
      </c>
      <c r="C17" s="5" t="s">
        <v>826</v>
      </c>
      <c r="D17" s="7" t="s">
        <v>27</v>
      </c>
      <c r="E17" s="7"/>
      <c r="F17" s="7" t="s">
        <v>149</v>
      </c>
      <c r="G17" s="7" t="s">
        <v>827</v>
      </c>
      <c r="H17" s="5" t="s">
        <v>981</v>
      </c>
      <c r="I17" s="6" t="s">
        <v>982</v>
      </c>
      <c r="J17" s="5" t="s">
        <v>983</v>
      </c>
      <c r="K17" s="6" t="s">
        <v>355</v>
      </c>
      <c r="L17" s="5" t="s">
        <v>984</v>
      </c>
      <c r="M17" s="6" t="s">
        <v>213</v>
      </c>
      <c r="N17" s="5" t="s">
        <v>389</v>
      </c>
      <c r="O17" s="6" t="s">
        <v>178</v>
      </c>
      <c r="P17" s="5" t="s">
        <v>985</v>
      </c>
      <c r="Q17" s="6" t="s">
        <v>986</v>
      </c>
      <c r="R17" s="5" t="s">
        <v>987</v>
      </c>
      <c r="S17" s="6" t="s">
        <v>276</v>
      </c>
      <c r="T17" s="5" t="s">
        <v>988</v>
      </c>
      <c r="U17" s="6" t="s">
        <v>288</v>
      </c>
      <c r="V17" s="5">
        <f t="shared" si="0"/>
        <v>5234</v>
      </c>
      <c r="W17" s="7" t="s">
        <v>502</v>
      </c>
      <c r="X17" s="7" t="s">
        <v>446</v>
      </c>
      <c r="Y17" s="7" t="s">
        <v>828</v>
      </c>
    </row>
    <row r="18" spans="1:25" ht="22.5">
      <c r="A18" s="7">
        <v>5</v>
      </c>
      <c r="B18" s="64" t="s">
        <v>833</v>
      </c>
      <c r="C18" s="5" t="s">
        <v>834</v>
      </c>
      <c r="D18" s="7" t="s">
        <v>27</v>
      </c>
      <c r="E18" s="7" t="s">
        <v>26</v>
      </c>
      <c r="F18" s="7" t="s">
        <v>835</v>
      </c>
      <c r="G18" s="7" t="s">
        <v>836</v>
      </c>
      <c r="H18" s="5" t="s">
        <v>989</v>
      </c>
      <c r="I18" s="6" t="s">
        <v>587</v>
      </c>
      <c r="J18" s="5" t="s">
        <v>990</v>
      </c>
      <c r="K18" s="6" t="s">
        <v>399</v>
      </c>
      <c r="L18" s="5" t="s">
        <v>991</v>
      </c>
      <c r="M18" s="6" t="s">
        <v>210</v>
      </c>
      <c r="N18" s="5" t="s">
        <v>916</v>
      </c>
      <c r="O18" s="6" t="s">
        <v>917</v>
      </c>
      <c r="P18" s="5" t="s">
        <v>992</v>
      </c>
      <c r="Q18" s="6" t="s">
        <v>982</v>
      </c>
      <c r="R18" s="5" t="s">
        <v>966</v>
      </c>
      <c r="S18" s="6" t="s">
        <v>967</v>
      </c>
      <c r="T18" s="5" t="s">
        <v>993</v>
      </c>
      <c r="U18" s="6" t="s">
        <v>994</v>
      </c>
      <c r="V18" s="5">
        <f t="shared" si="0"/>
        <v>5221</v>
      </c>
      <c r="W18" s="7" t="s">
        <v>502</v>
      </c>
      <c r="X18" s="7" t="s">
        <v>447</v>
      </c>
      <c r="Y18" s="7" t="s">
        <v>837</v>
      </c>
    </row>
    <row r="19" spans="1:25" ht="22.5">
      <c r="A19" s="64">
        <v>6</v>
      </c>
      <c r="B19" s="64" t="s">
        <v>829</v>
      </c>
      <c r="C19" s="5" t="s">
        <v>830</v>
      </c>
      <c r="D19" s="7" t="s">
        <v>27</v>
      </c>
      <c r="E19" s="7" t="s">
        <v>26</v>
      </c>
      <c r="F19" s="7" t="s">
        <v>727</v>
      </c>
      <c r="G19" s="7" t="s">
        <v>831</v>
      </c>
      <c r="H19" s="5" t="s">
        <v>995</v>
      </c>
      <c r="I19" s="6" t="s">
        <v>939</v>
      </c>
      <c r="J19" s="5" t="s">
        <v>996</v>
      </c>
      <c r="K19" s="6" t="s">
        <v>180</v>
      </c>
      <c r="L19" s="5" t="s">
        <v>469</v>
      </c>
      <c r="M19" s="6" t="s">
        <v>967</v>
      </c>
      <c r="N19" s="5" t="s">
        <v>389</v>
      </c>
      <c r="O19" s="6" t="s">
        <v>178</v>
      </c>
      <c r="P19" s="5" t="s">
        <v>540</v>
      </c>
      <c r="Q19" s="6" t="s">
        <v>997</v>
      </c>
      <c r="R19" s="5" t="s">
        <v>998</v>
      </c>
      <c r="S19" s="6" t="s">
        <v>232</v>
      </c>
      <c r="T19" s="5" t="s">
        <v>999</v>
      </c>
      <c r="U19" s="6" t="s">
        <v>397</v>
      </c>
      <c r="V19" s="5">
        <f t="shared" si="0"/>
        <v>5211</v>
      </c>
      <c r="W19" s="7" t="s">
        <v>502</v>
      </c>
      <c r="X19" s="7" t="s">
        <v>448</v>
      </c>
      <c r="Y19" s="7" t="s">
        <v>832</v>
      </c>
    </row>
    <row r="20" spans="1:25" ht="33.75">
      <c r="A20" s="7">
        <v>7</v>
      </c>
      <c r="B20" s="64" t="s">
        <v>845</v>
      </c>
      <c r="C20" s="5" t="s">
        <v>846</v>
      </c>
      <c r="D20" s="7" t="s">
        <v>27</v>
      </c>
      <c r="E20" s="7" t="s">
        <v>26</v>
      </c>
      <c r="F20" s="7" t="s">
        <v>847</v>
      </c>
      <c r="G20" s="7" t="s">
        <v>848</v>
      </c>
      <c r="H20" s="5" t="s">
        <v>1011</v>
      </c>
      <c r="I20" s="6" t="s">
        <v>1012</v>
      </c>
      <c r="J20" s="5" t="s">
        <v>1013</v>
      </c>
      <c r="K20" s="6" t="s">
        <v>408</v>
      </c>
      <c r="L20" s="5" t="s">
        <v>1014</v>
      </c>
      <c r="M20" s="6" t="s">
        <v>276</v>
      </c>
      <c r="N20" s="5" t="s">
        <v>1004</v>
      </c>
      <c r="O20" s="6" t="s">
        <v>1005</v>
      </c>
      <c r="P20" s="5" t="s">
        <v>344</v>
      </c>
      <c r="Q20" s="6" t="s">
        <v>355</v>
      </c>
      <c r="R20" s="5" t="s">
        <v>1015</v>
      </c>
      <c r="S20" s="6" t="s">
        <v>1016</v>
      </c>
      <c r="T20" s="5" t="s">
        <v>1017</v>
      </c>
      <c r="U20" s="6" t="s">
        <v>1018</v>
      </c>
      <c r="V20" s="5">
        <f t="shared" si="0"/>
        <v>5094</v>
      </c>
      <c r="W20" s="7" t="s">
        <v>27</v>
      </c>
      <c r="X20" s="7" t="s">
        <v>1192</v>
      </c>
      <c r="Y20" s="7" t="s">
        <v>849</v>
      </c>
    </row>
    <row r="21" spans="1:25" ht="22.5">
      <c r="A21" s="64">
        <v>8</v>
      </c>
      <c r="B21" s="64" t="s">
        <v>782</v>
      </c>
      <c r="C21" s="5" t="s">
        <v>783</v>
      </c>
      <c r="D21" s="7" t="s">
        <v>502</v>
      </c>
      <c r="E21" s="7" t="s">
        <v>80</v>
      </c>
      <c r="F21" s="90" t="s">
        <v>625</v>
      </c>
      <c r="G21" s="7" t="s">
        <v>716</v>
      </c>
      <c r="H21" s="5" t="s">
        <v>1019</v>
      </c>
      <c r="I21" s="6" t="s">
        <v>421</v>
      </c>
      <c r="J21" s="5" t="s">
        <v>1020</v>
      </c>
      <c r="K21" s="6" t="s">
        <v>1021</v>
      </c>
      <c r="L21" s="5" t="s">
        <v>1022</v>
      </c>
      <c r="M21" s="6" t="s">
        <v>236</v>
      </c>
      <c r="N21" s="5" t="s">
        <v>368</v>
      </c>
      <c r="O21" s="6" t="s">
        <v>281</v>
      </c>
      <c r="P21" s="5" t="s">
        <v>1023</v>
      </c>
      <c r="Q21" s="6" t="s">
        <v>1024</v>
      </c>
      <c r="R21" s="5" t="s">
        <v>966</v>
      </c>
      <c r="S21" s="6" t="s">
        <v>967</v>
      </c>
      <c r="T21" s="5" t="s">
        <v>784</v>
      </c>
      <c r="U21" s="6" t="s">
        <v>1025</v>
      </c>
      <c r="V21" s="5">
        <f t="shared" si="0"/>
        <v>5079</v>
      </c>
      <c r="W21" s="7" t="s">
        <v>27</v>
      </c>
      <c r="X21" s="7" t="s">
        <v>1193</v>
      </c>
      <c r="Y21" s="7" t="s">
        <v>785</v>
      </c>
    </row>
    <row r="22" spans="1:25" ht="22.5">
      <c r="A22" s="7">
        <v>9</v>
      </c>
      <c r="B22" s="64" t="s">
        <v>744</v>
      </c>
      <c r="C22" s="5" t="s">
        <v>745</v>
      </c>
      <c r="D22" s="7" t="s">
        <v>27</v>
      </c>
      <c r="E22" s="7" t="s">
        <v>43</v>
      </c>
      <c r="F22" s="7" t="s">
        <v>49</v>
      </c>
      <c r="G22" s="7" t="s">
        <v>50</v>
      </c>
      <c r="H22" s="5" t="s">
        <v>173</v>
      </c>
      <c r="I22" s="6" t="s">
        <v>180</v>
      </c>
      <c r="J22" s="5" t="s">
        <v>1026</v>
      </c>
      <c r="K22" s="6" t="s">
        <v>967</v>
      </c>
      <c r="L22" s="5" t="s">
        <v>1027</v>
      </c>
      <c r="M22" s="6" t="s">
        <v>602</v>
      </c>
      <c r="N22" s="5" t="s">
        <v>368</v>
      </c>
      <c r="O22" s="6" t="s">
        <v>281</v>
      </c>
      <c r="P22" s="5" t="s">
        <v>1028</v>
      </c>
      <c r="Q22" s="6" t="s">
        <v>1029</v>
      </c>
      <c r="R22" s="5" t="s">
        <v>1015</v>
      </c>
      <c r="S22" s="6" t="s">
        <v>1016</v>
      </c>
      <c r="T22" s="5" t="s">
        <v>746</v>
      </c>
      <c r="U22" s="6" t="s">
        <v>667</v>
      </c>
      <c r="V22" s="5">
        <f t="shared" si="0"/>
        <v>5068</v>
      </c>
      <c r="W22" s="7" t="s">
        <v>27</v>
      </c>
      <c r="X22" s="7" t="s">
        <v>1194</v>
      </c>
      <c r="Y22" s="7" t="s">
        <v>747</v>
      </c>
    </row>
    <row r="23" spans="1:25" ht="33.75">
      <c r="A23" s="64">
        <v>10</v>
      </c>
      <c r="B23" s="64" t="s">
        <v>815</v>
      </c>
      <c r="C23" s="5" t="s">
        <v>816</v>
      </c>
      <c r="D23" s="7" t="s">
        <v>27</v>
      </c>
      <c r="E23" s="7"/>
      <c r="F23" s="7" t="s">
        <v>96</v>
      </c>
      <c r="G23" s="7" t="s">
        <v>97</v>
      </c>
      <c r="H23" s="5" t="s">
        <v>173</v>
      </c>
      <c r="I23" s="6" t="s">
        <v>180</v>
      </c>
      <c r="J23" s="5" t="s">
        <v>217</v>
      </c>
      <c r="K23" s="6" t="s">
        <v>232</v>
      </c>
      <c r="L23" s="5" t="s">
        <v>1030</v>
      </c>
      <c r="M23" s="6" t="s">
        <v>1031</v>
      </c>
      <c r="N23" s="5" t="s">
        <v>1004</v>
      </c>
      <c r="O23" s="6" t="s">
        <v>1005</v>
      </c>
      <c r="P23" s="5" t="s">
        <v>1032</v>
      </c>
      <c r="Q23" s="6" t="s">
        <v>1033</v>
      </c>
      <c r="R23" s="5" t="s">
        <v>1034</v>
      </c>
      <c r="S23" s="6" t="s">
        <v>1035</v>
      </c>
      <c r="T23" s="5" t="s">
        <v>1036</v>
      </c>
      <c r="U23" s="6" t="s">
        <v>178</v>
      </c>
      <c r="V23" s="5">
        <f t="shared" si="0"/>
        <v>5056</v>
      </c>
      <c r="W23" s="7" t="s">
        <v>27</v>
      </c>
      <c r="X23" s="7" t="s">
        <v>1195</v>
      </c>
      <c r="Y23" s="7" t="s">
        <v>817</v>
      </c>
    </row>
    <row r="24" spans="1:25" ht="33.75">
      <c r="A24" s="7">
        <v>11</v>
      </c>
      <c r="B24" s="64" t="s">
        <v>797</v>
      </c>
      <c r="C24" s="5" t="s">
        <v>798</v>
      </c>
      <c r="D24" s="7" t="s">
        <v>27</v>
      </c>
      <c r="E24" s="7" t="s">
        <v>80</v>
      </c>
      <c r="F24" s="90" t="s">
        <v>799</v>
      </c>
      <c r="G24" s="7" t="s">
        <v>716</v>
      </c>
      <c r="H24" s="5" t="s">
        <v>1037</v>
      </c>
      <c r="I24" s="6" t="s">
        <v>1038</v>
      </c>
      <c r="J24" s="5" t="s">
        <v>1039</v>
      </c>
      <c r="K24" s="6" t="s">
        <v>1040</v>
      </c>
      <c r="L24" s="5" t="s">
        <v>1041</v>
      </c>
      <c r="M24" s="6" t="s">
        <v>1042</v>
      </c>
      <c r="N24" s="5" t="s">
        <v>368</v>
      </c>
      <c r="O24" s="6" t="s">
        <v>281</v>
      </c>
      <c r="P24" s="5" t="s">
        <v>322</v>
      </c>
      <c r="Q24" s="6" t="s">
        <v>333</v>
      </c>
      <c r="R24" s="5" t="s">
        <v>1043</v>
      </c>
      <c r="S24" s="6" t="s">
        <v>1044</v>
      </c>
      <c r="T24" s="5" t="s">
        <v>800</v>
      </c>
      <c r="U24" s="6" t="s">
        <v>428</v>
      </c>
      <c r="V24" s="5">
        <f t="shared" si="0"/>
        <v>4915</v>
      </c>
      <c r="W24" s="7" t="s">
        <v>27</v>
      </c>
      <c r="X24" s="7" t="s">
        <v>1196</v>
      </c>
      <c r="Y24" s="7" t="s">
        <v>801</v>
      </c>
    </row>
    <row r="25" spans="1:25" ht="22.5">
      <c r="A25" s="64">
        <v>12</v>
      </c>
      <c r="B25" s="64" t="s">
        <v>810</v>
      </c>
      <c r="C25" s="5" t="s">
        <v>811</v>
      </c>
      <c r="D25" s="7" t="s">
        <v>27</v>
      </c>
      <c r="E25" s="7" t="s">
        <v>25</v>
      </c>
      <c r="F25" s="7" t="s">
        <v>812</v>
      </c>
      <c r="G25" s="7" t="s">
        <v>813</v>
      </c>
      <c r="H25" s="5" t="s">
        <v>173</v>
      </c>
      <c r="I25" s="6" t="s">
        <v>180</v>
      </c>
      <c r="J25" s="5" t="s">
        <v>247</v>
      </c>
      <c r="K25" s="6" t="s">
        <v>258</v>
      </c>
      <c r="L25" s="5" t="s">
        <v>1045</v>
      </c>
      <c r="M25" s="6" t="s">
        <v>419</v>
      </c>
      <c r="N25" s="5" t="s">
        <v>1004</v>
      </c>
      <c r="O25" s="6" t="s">
        <v>1005</v>
      </c>
      <c r="P25" s="5" t="s">
        <v>1046</v>
      </c>
      <c r="Q25" s="6" t="s">
        <v>253</v>
      </c>
      <c r="R25" s="5" t="s">
        <v>1015</v>
      </c>
      <c r="S25" s="6" t="s">
        <v>1016</v>
      </c>
      <c r="T25" s="5" t="s">
        <v>1047</v>
      </c>
      <c r="U25" s="6" t="s">
        <v>1024</v>
      </c>
      <c r="V25" s="5">
        <f t="shared" si="0"/>
        <v>4909</v>
      </c>
      <c r="W25" s="7" t="s">
        <v>27</v>
      </c>
      <c r="X25" s="7" t="s">
        <v>1197</v>
      </c>
      <c r="Y25" s="7" t="s">
        <v>814</v>
      </c>
    </row>
    <row r="26" spans="1:25" ht="33.75">
      <c r="A26" s="7">
        <v>13</v>
      </c>
      <c r="B26" s="64" t="s">
        <v>838</v>
      </c>
      <c r="C26" s="5" t="s">
        <v>839</v>
      </c>
      <c r="D26" s="7" t="s">
        <v>27</v>
      </c>
      <c r="E26" s="7" t="s">
        <v>70</v>
      </c>
      <c r="F26" s="7" t="s">
        <v>129</v>
      </c>
      <c r="G26" s="7" t="s">
        <v>1048</v>
      </c>
      <c r="H26" s="5" t="s">
        <v>1049</v>
      </c>
      <c r="I26" s="6" t="s">
        <v>1050</v>
      </c>
      <c r="J26" s="5" t="s">
        <v>242</v>
      </c>
      <c r="K26" s="6" t="s">
        <v>253</v>
      </c>
      <c r="L26" s="5" t="s">
        <v>1051</v>
      </c>
      <c r="M26" s="6" t="s">
        <v>237</v>
      </c>
      <c r="N26" s="5" t="s">
        <v>904</v>
      </c>
      <c r="O26" s="6" t="s">
        <v>905</v>
      </c>
      <c r="P26" s="5" t="s">
        <v>1052</v>
      </c>
      <c r="Q26" s="6" t="s">
        <v>1053</v>
      </c>
      <c r="R26" s="5" t="s">
        <v>987</v>
      </c>
      <c r="S26" s="6" t="s">
        <v>276</v>
      </c>
      <c r="T26" s="5" t="s">
        <v>1054</v>
      </c>
      <c r="U26" s="6" t="s">
        <v>1055</v>
      </c>
      <c r="V26" s="5">
        <f t="shared" si="0"/>
        <v>4880</v>
      </c>
      <c r="W26" s="7" t="s">
        <v>27</v>
      </c>
      <c r="X26" s="7" t="s">
        <v>621</v>
      </c>
      <c r="Y26" s="7" t="s">
        <v>840</v>
      </c>
    </row>
    <row r="27" spans="1:25" ht="22.5">
      <c r="A27" s="64">
        <v>14</v>
      </c>
      <c r="B27" s="64" t="s">
        <v>850</v>
      </c>
      <c r="C27" s="5" t="s">
        <v>851</v>
      </c>
      <c r="D27" s="7" t="s">
        <v>27</v>
      </c>
      <c r="E27" s="7" t="s">
        <v>107</v>
      </c>
      <c r="F27" s="7" t="s">
        <v>108</v>
      </c>
      <c r="G27" s="7" t="s">
        <v>109</v>
      </c>
      <c r="H27" s="5" t="s">
        <v>1056</v>
      </c>
      <c r="I27" s="6" t="s">
        <v>431</v>
      </c>
      <c r="J27" s="5" t="s">
        <v>217</v>
      </c>
      <c r="K27" s="6" t="s">
        <v>232</v>
      </c>
      <c r="L27" s="5" t="s">
        <v>1057</v>
      </c>
      <c r="M27" s="6" t="s">
        <v>1058</v>
      </c>
      <c r="N27" s="5" t="s">
        <v>389</v>
      </c>
      <c r="O27" s="6" t="s">
        <v>178</v>
      </c>
      <c r="P27" s="5" t="s">
        <v>1059</v>
      </c>
      <c r="Q27" s="6" t="s">
        <v>677</v>
      </c>
      <c r="R27" s="5" t="s">
        <v>1034</v>
      </c>
      <c r="S27" s="6" t="s">
        <v>1035</v>
      </c>
      <c r="T27" s="5" t="s">
        <v>1060</v>
      </c>
      <c r="U27" s="6" t="s">
        <v>1061</v>
      </c>
      <c r="V27" s="5">
        <f t="shared" si="0"/>
        <v>4817</v>
      </c>
      <c r="W27" s="7" t="s">
        <v>27</v>
      </c>
      <c r="X27" s="7" t="s">
        <v>635</v>
      </c>
      <c r="Y27" s="7" t="s">
        <v>110</v>
      </c>
    </row>
    <row r="28" spans="1:25" ht="22.5">
      <c r="A28" s="7">
        <v>15</v>
      </c>
      <c r="B28" s="64" t="s">
        <v>806</v>
      </c>
      <c r="C28" s="5" t="s">
        <v>807</v>
      </c>
      <c r="D28" s="7" t="s">
        <v>27</v>
      </c>
      <c r="E28" s="7" t="s">
        <v>43</v>
      </c>
      <c r="F28" s="7" t="s">
        <v>44</v>
      </c>
      <c r="G28" s="7" t="s">
        <v>808</v>
      </c>
      <c r="H28" s="5" t="s">
        <v>167</v>
      </c>
      <c r="I28" s="6" t="s">
        <v>168</v>
      </c>
      <c r="J28" s="5" t="s">
        <v>214</v>
      </c>
      <c r="K28" s="6" t="s">
        <v>229</v>
      </c>
      <c r="L28" s="5" t="s">
        <v>1067</v>
      </c>
      <c r="M28" s="6" t="s">
        <v>1068</v>
      </c>
      <c r="N28" s="5" t="s">
        <v>904</v>
      </c>
      <c r="O28" s="6" t="s">
        <v>905</v>
      </c>
      <c r="P28" s="5" t="s">
        <v>1069</v>
      </c>
      <c r="Q28" s="6" t="s">
        <v>171</v>
      </c>
      <c r="R28" s="5" t="s">
        <v>1015</v>
      </c>
      <c r="S28" s="6" t="s">
        <v>1016</v>
      </c>
      <c r="T28" s="5" t="s">
        <v>1070</v>
      </c>
      <c r="U28" s="6" t="s">
        <v>1071</v>
      </c>
      <c r="V28" s="5">
        <f t="shared" si="0"/>
        <v>4672</v>
      </c>
      <c r="W28" s="7" t="s">
        <v>27</v>
      </c>
      <c r="X28" s="7" t="s">
        <v>457</v>
      </c>
      <c r="Y28" s="7" t="s">
        <v>809</v>
      </c>
    </row>
    <row r="29" spans="1:25" ht="45">
      <c r="A29" s="64">
        <v>16</v>
      </c>
      <c r="B29" s="64" t="s">
        <v>841</v>
      </c>
      <c r="C29" s="5" t="s">
        <v>842</v>
      </c>
      <c r="D29" s="7" t="s">
        <v>27</v>
      </c>
      <c r="E29" s="7"/>
      <c r="F29" s="7" t="s">
        <v>96</v>
      </c>
      <c r="G29" s="7" t="s">
        <v>843</v>
      </c>
      <c r="H29" s="5" t="s">
        <v>900</v>
      </c>
      <c r="I29" s="6" t="s">
        <v>229</v>
      </c>
      <c r="J29" s="5" t="s">
        <v>1072</v>
      </c>
      <c r="K29" s="6" t="s">
        <v>385</v>
      </c>
      <c r="L29" s="5" t="s">
        <v>1073</v>
      </c>
      <c r="M29" s="6" t="s">
        <v>708</v>
      </c>
      <c r="N29" s="5" t="s">
        <v>374</v>
      </c>
      <c r="O29" s="6" t="s">
        <v>385</v>
      </c>
      <c r="P29" s="5" t="s">
        <v>627</v>
      </c>
      <c r="Q29" s="6" t="s">
        <v>1074</v>
      </c>
      <c r="R29" s="5" t="s">
        <v>1034</v>
      </c>
      <c r="S29" s="6" t="s">
        <v>1035</v>
      </c>
      <c r="T29" s="5" t="s">
        <v>1075</v>
      </c>
      <c r="U29" s="6" t="s">
        <v>310</v>
      </c>
      <c r="V29" s="5">
        <f t="shared" si="0"/>
        <v>4611</v>
      </c>
      <c r="W29" s="7" t="s">
        <v>27</v>
      </c>
      <c r="X29" s="7" t="s">
        <v>458</v>
      </c>
      <c r="Y29" s="7" t="s">
        <v>844</v>
      </c>
    </row>
    <row r="30" spans="1:25" ht="22.5">
      <c r="A30" s="7">
        <v>17</v>
      </c>
      <c r="B30" s="64" t="s">
        <v>818</v>
      </c>
      <c r="C30" s="5" t="s">
        <v>819</v>
      </c>
      <c r="D30" s="7" t="s">
        <v>27</v>
      </c>
      <c r="E30" s="7" t="s">
        <v>70</v>
      </c>
      <c r="F30" s="7" t="s">
        <v>129</v>
      </c>
      <c r="G30" s="7" t="s">
        <v>820</v>
      </c>
      <c r="H30" s="5" t="s">
        <v>172</v>
      </c>
      <c r="I30" s="6" t="s">
        <v>177</v>
      </c>
      <c r="J30" s="5" t="s">
        <v>223</v>
      </c>
      <c r="K30" s="6" t="s">
        <v>238</v>
      </c>
      <c r="L30" s="5" t="s">
        <v>1076</v>
      </c>
      <c r="M30" s="6" t="s">
        <v>1077</v>
      </c>
      <c r="N30" s="5" t="s">
        <v>370</v>
      </c>
      <c r="O30" s="6" t="s">
        <v>379</v>
      </c>
      <c r="P30" s="5" t="s">
        <v>1078</v>
      </c>
      <c r="Q30" s="6" t="s">
        <v>1079</v>
      </c>
      <c r="R30" s="5" t="s">
        <v>1015</v>
      </c>
      <c r="S30" s="6" t="s">
        <v>1016</v>
      </c>
      <c r="T30" s="5" t="s">
        <v>1080</v>
      </c>
      <c r="U30" s="6" t="s">
        <v>667</v>
      </c>
      <c r="V30" s="5">
        <f t="shared" si="0"/>
        <v>4560</v>
      </c>
      <c r="W30" s="7" t="s">
        <v>27</v>
      </c>
      <c r="X30" s="7" t="s">
        <v>459</v>
      </c>
      <c r="Y30" s="7" t="s">
        <v>821</v>
      </c>
    </row>
    <row r="31" spans="1:25" ht="33.75">
      <c r="A31" s="64">
        <v>18</v>
      </c>
      <c r="B31" s="64" t="s">
        <v>865</v>
      </c>
      <c r="C31" s="5" t="s">
        <v>866</v>
      </c>
      <c r="D31" s="7" t="s">
        <v>27</v>
      </c>
      <c r="E31" s="7" t="s">
        <v>26</v>
      </c>
      <c r="F31" s="7" t="s">
        <v>867</v>
      </c>
      <c r="G31" s="7" t="s">
        <v>868</v>
      </c>
      <c r="H31" s="5" t="s">
        <v>989</v>
      </c>
      <c r="I31" s="6" t="s">
        <v>587</v>
      </c>
      <c r="J31" s="5" t="s">
        <v>1087</v>
      </c>
      <c r="K31" s="6" t="s">
        <v>169</v>
      </c>
      <c r="L31" s="5" t="s">
        <v>1088</v>
      </c>
      <c r="M31" s="6" t="s">
        <v>254</v>
      </c>
      <c r="N31" s="5" t="s">
        <v>904</v>
      </c>
      <c r="O31" s="6" t="s">
        <v>905</v>
      </c>
      <c r="P31" s="5" t="s">
        <v>1089</v>
      </c>
      <c r="Q31" s="6" t="s">
        <v>1090</v>
      </c>
      <c r="R31" s="5" t="s">
        <v>1043</v>
      </c>
      <c r="S31" s="6" t="s">
        <v>1044</v>
      </c>
      <c r="T31" s="5" t="s">
        <v>442</v>
      </c>
      <c r="U31" s="6"/>
      <c r="V31" s="5">
        <f t="shared" si="0"/>
        <v>4167</v>
      </c>
      <c r="W31" s="7">
        <v>1</v>
      </c>
      <c r="X31" s="7" t="s">
        <v>459</v>
      </c>
      <c r="Y31" s="7" t="s">
        <v>869</v>
      </c>
    </row>
    <row r="32" spans="1:25" ht="29.25">
      <c r="A32" s="7">
        <v>19</v>
      </c>
      <c r="B32" s="7" t="s">
        <v>878</v>
      </c>
      <c r="C32" s="5" t="s">
        <v>879</v>
      </c>
      <c r="D32" s="7" t="s">
        <v>502</v>
      </c>
      <c r="E32" s="7" t="s">
        <v>80</v>
      </c>
      <c r="F32" s="7" t="s">
        <v>880</v>
      </c>
      <c r="G32" s="7" t="s">
        <v>716</v>
      </c>
      <c r="H32" s="5" t="s">
        <v>960</v>
      </c>
      <c r="I32" s="6" t="s">
        <v>620</v>
      </c>
      <c r="J32" s="5" t="s">
        <v>219</v>
      </c>
      <c r="K32" s="6" t="s">
        <v>234</v>
      </c>
      <c r="L32" s="5" t="s">
        <v>1098</v>
      </c>
      <c r="M32" s="6" t="s">
        <v>1099</v>
      </c>
      <c r="N32" s="5" t="s">
        <v>963</v>
      </c>
      <c r="O32" s="6" t="s">
        <v>964</v>
      </c>
      <c r="P32" s="65" t="s">
        <v>442</v>
      </c>
      <c r="Q32" s="6"/>
      <c r="R32" s="5"/>
      <c r="S32" s="6"/>
      <c r="T32" s="5"/>
      <c r="U32" s="6"/>
      <c r="V32" s="5">
        <f t="shared" si="0"/>
        <v>3031</v>
      </c>
      <c r="W32" s="7">
        <v>3</v>
      </c>
      <c r="X32" s="7"/>
      <c r="Y32" s="7" t="s">
        <v>785</v>
      </c>
    </row>
    <row r="33" spans="1:25" ht="29.25">
      <c r="A33" s="64">
        <v>20</v>
      </c>
      <c r="B33" s="7" t="s">
        <v>881</v>
      </c>
      <c r="C33" s="5" t="s">
        <v>882</v>
      </c>
      <c r="D33" s="7" t="s">
        <v>27</v>
      </c>
      <c r="E33" s="7" t="s">
        <v>70</v>
      </c>
      <c r="F33" s="90" t="s">
        <v>475</v>
      </c>
      <c r="G33" s="7" t="s">
        <v>883</v>
      </c>
      <c r="H33" s="5" t="s">
        <v>174</v>
      </c>
      <c r="I33" s="6" t="s">
        <v>178</v>
      </c>
      <c r="J33" s="5" t="s">
        <v>1100</v>
      </c>
      <c r="K33" s="6" t="s">
        <v>602</v>
      </c>
      <c r="L33" s="5" t="s">
        <v>265</v>
      </c>
      <c r="M33" s="6" t="s">
        <v>281</v>
      </c>
      <c r="N33" s="5" t="s">
        <v>1101</v>
      </c>
      <c r="O33" s="6" t="s">
        <v>1102</v>
      </c>
      <c r="P33" s="65" t="s">
        <v>442</v>
      </c>
      <c r="Q33" s="6"/>
      <c r="R33" s="5"/>
      <c r="S33" s="6"/>
      <c r="T33" s="5"/>
      <c r="U33" s="6"/>
      <c r="V33" s="5">
        <f t="shared" si="0"/>
        <v>2979</v>
      </c>
      <c r="W33" s="7">
        <v>3</v>
      </c>
      <c r="X33" s="7"/>
      <c r="Y33" s="7" t="s">
        <v>884</v>
      </c>
    </row>
    <row r="34" spans="1:25" ht="33.75">
      <c r="A34" s="7">
        <v>21</v>
      </c>
      <c r="B34" s="7" t="s">
        <v>873</v>
      </c>
      <c r="C34" s="5" t="s">
        <v>874</v>
      </c>
      <c r="D34" s="7" t="s">
        <v>27</v>
      </c>
      <c r="E34" s="7" t="s">
        <v>26</v>
      </c>
      <c r="F34" s="7" t="s">
        <v>835</v>
      </c>
      <c r="G34" s="7" t="s">
        <v>875</v>
      </c>
      <c r="H34" s="5" t="s">
        <v>165</v>
      </c>
      <c r="I34" s="6" t="s">
        <v>169</v>
      </c>
      <c r="J34" s="5" t="s">
        <v>1095</v>
      </c>
      <c r="K34" s="6" t="s">
        <v>380</v>
      </c>
      <c r="L34" s="5" t="s">
        <v>1096</v>
      </c>
      <c r="M34" s="6" t="s">
        <v>1097</v>
      </c>
      <c r="N34" s="5" t="s">
        <v>368</v>
      </c>
      <c r="O34" s="6" t="s">
        <v>281</v>
      </c>
      <c r="P34" s="5" t="s">
        <v>876</v>
      </c>
      <c r="Q34" s="6"/>
      <c r="R34" s="65" t="s">
        <v>442</v>
      </c>
      <c r="S34" s="6"/>
      <c r="T34" s="5"/>
      <c r="U34" s="6"/>
      <c r="V34" s="5">
        <f t="shared" si="0"/>
        <v>2615</v>
      </c>
      <c r="W34" s="7"/>
      <c r="X34" s="7"/>
      <c r="Y34" s="7" t="s">
        <v>877</v>
      </c>
    </row>
    <row r="35" spans="1:25" ht="22.5">
      <c r="A35" s="64">
        <v>22</v>
      </c>
      <c r="B35" s="7" t="s">
        <v>885</v>
      </c>
      <c r="C35" s="5" t="s">
        <v>886</v>
      </c>
      <c r="D35" s="7" t="s">
        <v>27</v>
      </c>
      <c r="E35" s="7" t="s">
        <v>70</v>
      </c>
      <c r="F35" s="7" t="s">
        <v>66</v>
      </c>
      <c r="G35" s="7" t="s">
        <v>820</v>
      </c>
      <c r="H35" s="5" t="s">
        <v>1103</v>
      </c>
      <c r="I35" s="6" t="s">
        <v>1104</v>
      </c>
      <c r="J35" s="65" t="s">
        <v>442</v>
      </c>
      <c r="K35" s="6"/>
      <c r="L35" s="5"/>
      <c r="M35" s="6"/>
      <c r="N35" s="5"/>
      <c r="O35" s="6"/>
      <c r="P35" s="5"/>
      <c r="Q35" s="6"/>
      <c r="R35" s="5"/>
      <c r="S35" s="6"/>
      <c r="T35" s="5"/>
      <c r="U35" s="6"/>
      <c r="V35" s="5">
        <f t="shared" si="0"/>
        <v>462</v>
      </c>
      <c r="W35" s="7"/>
      <c r="X35" s="7"/>
      <c r="Y35" s="7" t="s">
        <v>887</v>
      </c>
    </row>
    <row r="36" spans="1:25" ht="12.75">
      <c r="A36" s="64"/>
      <c r="B36" s="7"/>
      <c r="C36" s="5"/>
      <c r="D36" s="7"/>
      <c r="E36" s="7"/>
      <c r="F36" s="7"/>
      <c r="G36" s="7"/>
      <c r="H36" s="72"/>
      <c r="I36" s="72"/>
      <c r="J36" s="91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64"/>
      <c r="X36" s="64"/>
      <c r="Y36" s="7"/>
    </row>
    <row r="37" spans="1:25" ht="12.75">
      <c r="A37" s="64"/>
      <c r="B37" s="7"/>
      <c r="C37" s="5"/>
      <c r="D37" s="7"/>
      <c r="E37" s="7"/>
      <c r="F37" s="7"/>
      <c r="G37" s="7"/>
      <c r="H37" s="72"/>
      <c r="I37" s="72"/>
      <c r="J37" s="91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64"/>
      <c r="X37" s="64"/>
      <c r="Y37" s="7"/>
    </row>
    <row r="38" spans="1:5" ht="12.75">
      <c r="A38" s="1"/>
      <c r="E38" t="s">
        <v>19</v>
      </c>
    </row>
    <row r="39" spans="5:16" ht="12.75">
      <c r="E39" t="s">
        <v>20</v>
      </c>
      <c r="P39" t="s">
        <v>366</v>
      </c>
    </row>
    <row r="41" ht="12.75">
      <c r="E41" t="s">
        <v>21</v>
      </c>
    </row>
    <row r="42" spans="5:16" ht="12.75">
      <c r="E42" t="s">
        <v>20</v>
      </c>
      <c r="P42" t="s">
        <v>367</v>
      </c>
    </row>
  </sheetData>
  <sheetProtection/>
  <mergeCells count="13">
    <mergeCell ref="A5:Y5"/>
    <mergeCell ref="A6:Y6"/>
    <mergeCell ref="A1:Y1"/>
    <mergeCell ref="A2:Y2"/>
    <mergeCell ref="A3:Y3"/>
    <mergeCell ref="A4:Y4"/>
    <mergeCell ref="P12:Q12"/>
    <mergeCell ref="R12:S12"/>
    <mergeCell ref="T12:U12"/>
    <mergeCell ref="H12:I12"/>
    <mergeCell ref="J12:K12"/>
    <mergeCell ref="L12:M12"/>
    <mergeCell ref="N12:O12"/>
  </mergeCells>
  <printOptions/>
  <pageMargins left="0" right="0" top="0.7" bottom="0.29" header="0.52" footer="0.16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Y55"/>
  <sheetViews>
    <sheetView tabSelected="1" view="pageBreakPreview" zoomScaleSheetLayoutView="100" zoomScalePageLayoutView="0" workbookViewId="0" topLeftCell="A1">
      <selection activeCell="AC44" sqref="AC44"/>
    </sheetView>
  </sheetViews>
  <sheetFormatPr defaultColWidth="9.00390625" defaultRowHeight="12.75"/>
  <cols>
    <col min="1" max="1" width="3.75390625" style="0" customWidth="1"/>
    <col min="2" max="2" width="10.625" style="0" customWidth="1"/>
    <col min="3" max="3" width="7.75390625" style="0" customWidth="1"/>
    <col min="4" max="4" width="5.125" style="0" customWidth="1"/>
    <col min="5" max="5" width="5.25390625" style="0" customWidth="1"/>
    <col min="6" max="6" width="10.625" style="0" customWidth="1"/>
    <col min="7" max="7" width="9.375" style="0" customWidth="1"/>
    <col min="8" max="8" width="5.00390625" style="0" customWidth="1"/>
    <col min="9" max="9" width="4.125" style="0" customWidth="1"/>
    <col min="10" max="10" width="6.00390625" style="0" customWidth="1"/>
    <col min="11" max="11" width="3.875" style="0" customWidth="1"/>
    <col min="12" max="12" width="5.00390625" style="0" customWidth="1"/>
    <col min="13" max="13" width="4.25390625" style="0" customWidth="1"/>
    <col min="14" max="14" width="5.00390625" style="0" customWidth="1"/>
    <col min="15" max="15" width="4.125" style="0" customWidth="1"/>
    <col min="16" max="16" width="5.25390625" style="0" customWidth="1"/>
    <col min="17" max="17" width="4.125" style="0" customWidth="1"/>
    <col min="18" max="18" width="5.625" style="0" customWidth="1"/>
    <col min="19" max="19" width="4.00390625" style="0" customWidth="1"/>
    <col min="20" max="20" width="6.75390625" style="0" customWidth="1"/>
    <col min="21" max="21" width="3.75390625" style="0" customWidth="1"/>
    <col min="22" max="22" width="5.375" style="0" customWidth="1"/>
    <col min="23" max="23" width="5.00390625" style="0" customWidth="1"/>
    <col min="24" max="24" width="5.25390625" style="0" customWidth="1"/>
    <col min="25" max="25" width="12.375" style="0" customWidth="1"/>
  </cols>
  <sheetData>
    <row r="1" spans="1:25" ht="12.75">
      <c r="A1" s="96" t="s">
        <v>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.75">
      <c r="A2" s="96" t="s">
        <v>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2.75">
      <c r="A3" s="96" t="s">
        <v>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ht="12.7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</row>
    <row r="5" spans="1:25" ht="15.75">
      <c r="A5" s="94" t="s">
        <v>24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ht="12.75">
      <c r="A6" s="95" t="s">
        <v>898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" t="s">
        <v>140</v>
      </c>
      <c r="O7" s="8"/>
      <c r="P7" s="8"/>
      <c r="Q7" s="8"/>
      <c r="R7" s="8"/>
      <c r="S7" s="8" t="s">
        <v>141</v>
      </c>
      <c r="T7" s="8"/>
      <c r="U7" s="8"/>
      <c r="V7" s="9"/>
      <c r="W7" s="4"/>
      <c r="X7" s="4"/>
      <c r="Y7" s="4"/>
    </row>
    <row r="8" spans="1:2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 t="s">
        <v>13</v>
      </c>
      <c r="O8" s="4"/>
      <c r="P8" s="4"/>
      <c r="Q8" s="4"/>
      <c r="R8" s="4"/>
      <c r="S8" s="4" t="s">
        <v>14</v>
      </c>
      <c r="T8" s="4"/>
      <c r="U8" s="4"/>
      <c r="W8" s="4"/>
      <c r="X8" s="4"/>
      <c r="Y8" s="4"/>
    </row>
    <row r="9" spans="1:2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4</v>
      </c>
      <c r="O9" s="4"/>
      <c r="P9" s="4"/>
      <c r="Q9" s="4"/>
      <c r="R9" s="4"/>
      <c r="S9" s="4" t="s">
        <v>739</v>
      </c>
      <c r="T9" s="4"/>
      <c r="U9" s="4"/>
      <c r="W9" s="4"/>
      <c r="X9" s="4"/>
      <c r="Y9" s="4"/>
    </row>
    <row r="10" spans="1:2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 t="s">
        <v>5</v>
      </c>
      <c r="O10" s="4"/>
      <c r="P10" s="4"/>
      <c r="Q10" s="4"/>
      <c r="R10" s="4"/>
      <c r="S10" s="4" t="s">
        <v>15</v>
      </c>
      <c r="T10" s="4"/>
      <c r="U10" s="4"/>
      <c r="W10" s="4"/>
      <c r="X10" s="4"/>
      <c r="Y10" s="4"/>
    </row>
    <row r="11" ht="12.75">
      <c r="N11" s="4" t="s">
        <v>6</v>
      </c>
    </row>
    <row r="12" spans="1:25" ht="18.75">
      <c r="A12" s="69" t="s">
        <v>0</v>
      </c>
      <c r="B12" s="69" t="s">
        <v>1</v>
      </c>
      <c r="C12" s="69" t="s">
        <v>2</v>
      </c>
      <c r="D12" s="70" t="s">
        <v>3</v>
      </c>
      <c r="E12" s="70" t="s">
        <v>23</v>
      </c>
      <c r="F12" s="70" t="s">
        <v>22</v>
      </c>
      <c r="G12" s="69" t="s">
        <v>31</v>
      </c>
      <c r="H12" s="97" t="s">
        <v>13</v>
      </c>
      <c r="I12" s="98"/>
      <c r="J12" s="97" t="s">
        <v>4</v>
      </c>
      <c r="K12" s="98"/>
      <c r="L12" s="97" t="s">
        <v>5</v>
      </c>
      <c r="M12" s="98"/>
      <c r="N12" s="99" t="s">
        <v>6</v>
      </c>
      <c r="O12" s="98"/>
      <c r="P12" s="97" t="s">
        <v>14</v>
      </c>
      <c r="Q12" s="98"/>
      <c r="R12" s="97" t="s">
        <v>739</v>
      </c>
      <c r="S12" s="98"/>
      <c r="T12" s="97" t="s">
        <v>15</v>
      </c>
      <c r="U12" s="98"/>
      <c r="V12" s="69" t="s">
        <v>7</v>
      </c>
      <c r="W12" s="69" t="s">
        <v>12</v>
      </c>
      <c r="X12" s="69" t="s">
        <v>9</v>
      </c>
      <c r="Y12" s="71" t="s">
        <v>8</v>
      </c>
    </row>
    <row r="13" spans="1:25" ht="12.75">
      <c r="A13" s="60"/>
      <c r="B13" s="60"/>
      <c r="C13" s="60"/>
      <c r="D13" s="61"/>
      <c r="E13" s="61"/>
      <c r="F13" s="61"/>
      <c r="G13" s="61"/>
      <c r="H13" s="2" t="s">
        <v>10</v>
      </c>
      <c r="I13" s="3" t="s">
        <v>11</v>
      </c>
      <c r="J13" s="2" t="s">
        <v>10</v>
      </c>
      <c r="K13" s="3" t="s">
        <v>11</v>
      </c>
      <c r="L13" s="2" t="s">
        <v>10</v>
      </c>
      <c r="M13" s="3" t="s">
        <v>11</v>
      </c>
      <c r="N13" s="2" t="s">
        <v>10</v>
      </c>
      <c r="O13" s="3" t="s">
        <v>11</v>
      </c>
      <c r="P13" s="2" t="s">
        <v>10</v>
      </c>
      <c r="Q13" s="3" t="s">
        <v>11</v>
      </c>
      <c r="R13" s="2" t="s">
        <v>10</v>
      </c>
      <c r="S13" s="3" t="s">
        <v>11</v>
      </c>
      <c r="T13" s="2" t="s">
        <v>10</v>
      </c>
      <c r="U13" s="3" t="s">
        <v>11</v>
      </c>
      <c r="V13" s="60"/>
      <c r="W13" s="60"/>
      <c r="X13" s="60"/>
      <c r="Y13" s="62"/>
    </row>
    <row r="14" spans="1:25" ht="33.75">
      <c r="A14" s="64">
        <v>1</v>
      </c>
      <c r="B14" s="64" t="s">
        <v>759</v>
      </c>
      <c r="C14" s="72" t="s">
        <v>760</v>
      </c>
      <c r="D14" s="7" t="s">
        <v>480</v>
      </c>
      <c r="E14" s="7"/>
      <c r="F14" s="7" t="s">
        <v>750</v>
      </c>
      <c r="G14" s="7" t="s">
        <v>761</v>
      </c>
      <c r="H14" s="7">
        <v>7.08</v>
      </c>
      <c r="I14" s="63">
        <v>854</v>
      </c>
      <c r="J14" s="7">
        <v>7.55</v>
      </c>
      <c r="K14" s="63">
        <v>947</v>
      </c>
      <c r="L14" s="7">
        <v>17.03</v>
      </c>
      <c r="M14" s="63">
        <v>915</v>
      </c>
      <c r="N14" s="7">
        <v>2.15</v>
      </c>
      <c r="O14" s="63">
        <v>944</v>
      </c>
      <c r="P14" s="7">
        <v>8.35</v>
      </c>
      <c r="Q14" s="63">
        <v>896</v>
      </c>
      <c r="R14" s="7">
        <v>5.2</v>
      </c>
      <c r="S14" s="63">
        <v>972</v>
      </c>
      <c r="T14" s="5" t="s">
        <v>762</v>
      </c>
      <c r="U14" s="63">
        <v>772</v>
      </c>
      <c r="V14" s="5">
        <f aca="true" t="shared" si="0" ref="V14:V49">I14+K14+M14+O14+Q14+S14+U14</f>
        <v>6300</v>
      </c>
      <c r="W14" s="7" t="s">
        <v>480</v>
      </c>
      <c r="X14" s="7" t="s">
        <v>481</v>
      </c>
      <c r="Y14" s="7" t="s">
        <v>763</v>
      </c>
    </row>
    <row r="15" spans="1:25" ht="29.25">
      <c r="A15" s="64">
        <v>2</v>
      </c>
      <c r="B15" s="64" t="s">
        <v>786</v>
      </c>
      <c r="C15" s="72" t="s">
        <v>787</v>
      </c>
      <c r="D15" s="7" t="s">
        <v>480</v>
      </c>
      <c r="E15" s="7"/>
      <c r="F15" s="73" t="s">
        <v>788</v>
      </c>
      <c r="G15" s="7" t="s">
        <v>789</v>
      </c>
      <c r="H15" s="5" t="s">
        <v>899</v>
      </c>
      <c r="I15" s="6" t="s">
        <v>563</v>
      </c>
      <c r="J15" s="5" t="s">
        <v>900</v>
      </c>
      <c r="K15" s="6" t="s">
        <v>901</v>
      </c>
      <c r="L15" s="5" t="s">
        <v>902</v>
      </c>
      <c r="M15" s="6" t="s">
        <v>903</v>
      </c>
      <c r="N15" s="5" t="s">
        <v>904</v>
      </c>
      <c r="O15" s="6" t="s">
        <v>905</v>
      </c>
      <c r="P15" s="5" t="s">
        <v>906</v>
      </c>
      <c r="Q15" s="6" t="s">
        <v>907</v>
      </c>
      <c r="R15" s="5" t="s">
        <v>908</v>
      </c>
      <c r="S15" s="6" t="s">
        <v>653</v>
      </c>
      <c r="T15" s="5" t="s">
        <v>790</v>
      </c>
      <c r="U15" s="6" t="s">
        <v>909</v>
      </c>
      <c r="V15" s="5">
        <f t="shared" si="0"/>
        <v>6035</v>
      </c>
      <c r="W15" s="7" t="s">
        <v>480</v>
      </c>
      <c r="X15" s="7" t="s">
        <v>498</v>
      </c>
      <c r="Y15" s="7" t="s">
        <v>791</v>
      </c>
    </row>
    <row r="16" spans="1:25" ht="22.5">
      <c r="A16" s="64">
        <v>3</v>
      </c>
      <c r="B16" s="64" t="s">
        <v>754</v>
      </c>
      <c r="C16" s="72" t="s">
        <v>755</v>
      </c>
      <c r="D16" s="7" t="s">
        <v>480</v>
      </c>
      <c r="E16" s="7" t="s">
        <v>80</v>
      </c>
      <c r="F16" s="7" t="s">
        <v>756</v>
      </c>
      <c r="G16" s="7" t="s">
        <v>661</v>
      </c>
      <c r="H16" s="5" t="s">
        <v>910</v>
      </c>
      <c r="I16" s="6" t="s">
        <v>911</v>
      </c>
      <c r="J16" s="5" t="s">
        <v>912</v>
      </c>
      <c r="K16" s="6" t="s">
        <v>913</v>
      </c>
      <c r="L16" s="5" t="s">
        <v>914</v>
      </c>
      <c r="M16" s="6" t="s">
        <v>915</v>
      </c>
      <c r="N16" s="5" t="s">
        <v>916</v>
      </c>
      <c r="O16" s="6" t="s">
        <v>917</v>
      </c>
      <c r="P16" s="5" t="s">
        <v>918</v>
      </c>
      <c r="Q16" s="6" t="s">
        <v>919</v>
      </c>
      <c r="R16" s="5" t="s">
        <v>908</v>
      </c>
      <c r="S16" s="6" t="s">
        <v>653</v>
      </c>
      <c r="T16" s="5" t="s">
        <v>757</v>
      </c>
      <c r="U16" s="6" t="s">
        <v>920</v>
      </c>
      <c r="V16" s="5">
        <f t="shared" si="0"/>
        <v>5994</v>
      </c>
      <c r="W16" s="7" t="s">
        <v>480</v>
      </c>
      <c r="X16" s="7" t="s">
        <v>921</v>
      </c>
      <c r="Y16" s="7" t="s">
        <v>758</v>
      </c>
    </row>
    <row r="17" spans="1:25" ht="33.75">
      <c r="A17" s="64">
        <v>4</v>
      </c>
      <c r="B17" s="64" t="s">
        <v>792</v>
      </c>
      <c r="C17" s="72" t="s">
        <v>793</v>
      </c>
      <c r="D17" s="7" t="s">
        <v>480</v>
      </c>
      <c r="E17" s="7" t="s">
        <v>80</v>
      </c>
      <c r="F17" s="7" t="s">
        <v>794</v>
      </c>
      <c r="G17" s="7" t="s">
        <v>661</v>
      </c>
      <c r="H17" s="5" t="s">
        <v>922</v>
      </c>
      <c r="I17" s="6" t="s">
        <v>923</v>
      </c>
      <c r="J17" s="5" t="s">
        <v>172</v>
      </c>
      <c r="K17" s="6" t="s">
        <v>334</v>
      </c>
      <c r="L17" s="5" t="s">
        <v>924</v>
      </c>
      <c r="M17" s="6" t="s">
        <v>925</v>
      </c>
      <c r="N17" s="5" t="s">
        <v>904</v>
      </c>
      <c r="O17" s="6" t="s">
        <v>905</v>
      </c>
      <c r="P17" s="5" t="s">
        <v>926</v>
      </c>
      <c r="Q17" s="6" t="s">
        <v>927</v>
      </c>
      <c r="R17" s="5" t="s">
        <v>908</v>
      </c>
      <c r="S17" s="6" t="s">
        <v>653</v>
      </c>
      <c r="T17" s="5" t="s">
        <v>795</v>
      </c>
      <c r="U17" s="6" t="s">
        <v>928</v>
      </c>
      <c r="V17" s="5">
        <f t="shared" si="0"/>
        <v>5992</v>
      </c>
      <c r="W17" s="7" t="s">
        <v>480</v>
      </c>
      <c r="X17" s="7" t="s">
        <v>929</v>
      </c>
      <c r="Y17" s="7" t="s">
        <v>796</v>
      </c>
    </row>
    <row r="18" spans="1:25" ht="45">
      <c r="A18" s="64">
        <v>5</v>
      </c>
      <c r="B18" s="64" t="s">
        <v>776</v>
      </c>
      <c r="C18" s="72" t="s">
        <v>777</v>
      </c>
      <c r="D18" s="7" t="s">
        <v>502</v>
      </c>
      <c r="E18" s="7" t="s">
        <v>778</v>
      </c>
      <c r="F18" s="7" t="s">
        <v>779</v>
      </c>
      <c r="G18" s="7" t="s">
        <v>930</v>
      </c>
      <c r="H18" s="5" t="s">
        <v>931</v>
      </c>
      <c r="I18" s="6" t="s">
        <v>359</v>
      </c>
      <c r="J18" s="5" t="s">
        <v>932</v>
      </c>
      <c r="K18" s="6" t="s">
        <v>933</v>
      </c>
      <c r="L18" s="5" t="s">
        <v>934</v>
      </c>
      <c r="M18" s="6" t="s">
        <v>935</v>
      </c>
      <c r="N18" s="5" t="s">
        <v>904</v>
      </c>
      <c r="O18" s="6" t="s">
        <v>905</v>
      </c>
      <c r="P18" s="5" t="s">
        <v>936</v>
      </c>
      <c r="Q18" s="6" t="s">
        <v>521</v>
      </c>
      <c r="R18" s="5" t="s">
        <v>937</v>
      </c>
      <c r="S18" s="6" t="s">
        <v>938</v>
      </c>
      <c r="T18" s="5" t="s">
        <v>780</v>
      </c>
      <c r="U18" s="6" t="s">
        <v>939</v>
      </c>
      <c r="V18" s="5">
        <f t="shared" si="0"/>
        <v>5764</v>
      </c>
      <c r="W18" s="7" t="s">
        <v>502</v>
      </c>
      <c r="X18" s="7" t="s">
        <v>447</v>
      </c>
      <c r="Y18" s="7" t="s">
        <v>781</v>
      </c>
    </row>
    <row r="19" spans="1:25" ht="22.5">
      <c r="A19" s="64">
        <v>6</v>
      </c>
      <c r="B19" s="64" t="s">
        <v>802</v>
      </c>
      <c r="C19" s="72" t="s">
        <v>803</v>
      </c>
      <c r="D19" s="7" t="s">
        <v>502</v>
      </c>
      <c r="E19" s="7" t="s">
        <v>80</v>
      </c>
      <c r="F19" s="7" t="s">
        <v>756</v>
      </c>
      <c r="G19" s="7" t="s">
        <v>661</v>
      </c>
      <c r="H19" s="5" t="s">
        <v>940</v>
      </c>
      <c r="I19" s="6" t="s">
        <v>941</v>
      </c>
      <c r="J19" s="5" t="s">
        <v>899</v>
      </c>
      <c r="K19" s="6" t="s">
        <v>942</v>
      </c>
      <c r="L19" s="5" t="s">
        <v>943</v>
      </c>
      <c r="M19" s="6" t="s">
        <v>587</v>
      </c>
      <c r="N19" s="5" t="s">
        <v>389</v>
      </c>
      <c r="O19" s="6" t="s">
        <v>178</v>
      </c>
      <c r="P19" s="5" t="s">
        <v>944</v>
      </c>
      <c r="Q19" s="6" t="s">
        <v>561</v>
      </c>
      <c r="R19" s="5" t="s">
        <v>937</v>
      </c>
      <c r="S19" s="6" t="s">
        <v>938</v>
      </c>
      <c r="T19" s="5" t="s">
        <v>804</v>
      </c>
      <c r="U19" s="6" t="s">
        <v>192</v>
      </c>
      <c r="V19" s="5">
        <f t="shared" si="0"/>
        <v>5731</v>
      </c>
      <c r="W19" s="7" t="s">
        <v>502</v>
      </c>
      <c r="X19" s="7" t="s">
        <v>448</v>
      </c>
      <c r="Y19" s="7" t="s">
        <v>805</v>
      </c>
    </row>
    <row r="20" spans="1:25" ht="56.25">
      <c r="A20" s="64">
        <v>7</v>
      </c>
      <c r="B20" s="64" t="s">
        <v>770</v>
      </c>
      <c r="C20" s="72" t="s">
        <v>771</v>
      </c>
      <c r="D20" s="7" t="s">
        <v>502</v>
      </c>
      <c r="E20" s="7"/>
      <c r="F20" s="7" t="s">
        <v>772</v>
      </c>
      <c r="G20" s="7" t="s">
        <v>773</v>
      </c>
      <c r="H20" s="5" t="s">
        <v>945</v>
      </c>
      <c r="I20" s="6" t="s">
        <v>946</v>
      </c>
      <c r="J20" s="5" t="s">
        <v>947</v>
      </c>
      <c r="K20" s="6" t="s">
        <v>948</v>
      </c>
      <c r="L20" s="5" t="s">
        <v>949</v>
      </c>
      <c r="M20" s="6" t="s">
        <v>950</v>
      </c>
      <c r="N20" s="5" t="s">
        <v>389</v>
      </c>
      <c r="O20" s="6" t="s">
        <v>178</v>
      </c>
      <c r="P20" s="5" t="s">
        <v>319</v>
      </c>
      <c r="Q20" s="6" t="s">
        <v>335</v>
      </c>
      <c r="R20" s="5" t="s">
        <v>951</v>
      </c>
      <c r="S20" s="6" t="s">
        <v>952</v>
      </c>
      <c r="T20" s="5" t="s">
        <v>774</v>
      </c>
      <c r="U20" s="6" t="s">
        <v>178</v>
      </c>
      <c r="V20" s="5">
        <f t="shared" si="0"/>
        <v>5643</v>
      </c>
      <c r="W20" s="7" t="s">
        <v>502</v>
      </c>
      <c r="X20" s="7" t="s">
        <v>449</v>
      </c>
      <c r="Y20" s="7" t="s">
        <v>775</v>
      </c>
    </row>
    <row r="21" spans="1:25" ht="39">
      <c r="A21" s="64">
        <v>8</v>
      </c>
      <c r="B21" s="64" t="s">
        <v>764</v>
      </c>
      <c r="C21" s="72" t="s">
        <v>765</v>
      </c>
      <c r="D21" s="7" t="s">
        <v>502</v>
      </c>
      <c r="E21" s="7"/>
      <c r="F21" s="73" t="s">
        <v>766</v>
      </c>
      <c r="G21" s="73" t="s">
        <v>767</v>
      </c>
      <c r="H21" s="5" t="s">
        <v>953</v>
      </c>
      <c r="I21" s="6" t="s">
        <v>428</v>
      </c>
      <c r="J21" s="5" t="s">
        <v>954</v>
      </c>
      <c r="K21" s="6" t="s">
        <v>329</v>
      </c>
      <c r="L21" s="5" t="s">
        <v>955</v>
      </c>
      <c r="M21" s="6" t="s">
        <v>229</v>
      </c>
      <c r="N21" s="5" t="s">
        <v>916</v>
      </c>
      <c r="O21" s="6" t="s">
        <v>917</v>
      </c>
      <c r="P21" s="5" t="s">
        <v>956</v>
      </c>
      <c r="Q21" s="6" t="s">
        <v>957</v>
      </c>
      <c r="R21" s="5" t="s">
        <v>958</v>
      </c>
      <c r="S21" s="6" t="s">
        <v>959</v>
      </c>
      <c r="T21" s="5" t="s">
        <v>768</v>
      </c>
      <c r="U21" s="6" t="s">
        <v>632</v>
      </c>
      <c r="V21" s="5">
        <f t="shared" si="0"/>
        <v>5625</v>
      </c>
      <c r="W21" s="7" t="s">
        <v>502</v>
      </c>
      <c r="X21" s="7" t="s">
        <v>450</v>
      </c>
      <c r="Y21" s="7" t="s">
        <v>769</v>
      </c>
    </row>
    <row r="22" spans="1:25" ht="45">
      <c r="A22" s="64">
        <v>9</v>
      </c>
      <c r="B22" s="64" t="s">
        <v>856</v>
      </c>
      <c r="C22" s="72" t="s">
        <v>857</v>
      </c>
      <c r="D22" s="7" t="s">
        <v>502</v>
      </c>
      <c r="E22" s="7" t="s">
        <v>70</v>
      </c>
      <c r="F22" s="73" t="s">
        <v>154</v>
      </c>
      <c r="G22" s="7" t="s">
        <v>858</v>
      </c>
      <c r="H22" s="5" t="s">
        <v>960</v>
      </c>
      <c r="I22" s="6" t="s">
        <v>620</v>
      </c>
      <c r="J22" s="5" t="s">
        <v>961</v>
      </c>
      <c r="K22" s="6" t="s">
        <v>909</v>
      </c>
      <c r="L22" s="5" t="s">
        <v>962</v>
      </c>
      <c r="M22" s="6" t="s">
        <v>278</v>
      </c>
      <c r="N22" s="5" t="s">
        <v>963</v>
      </c>
      <c r="O22" s="6" t="s">
        <v>964</v>
      </c>
      <c r="P22" s="5" t="s">
        <v>584</v>
      </c>
      <c r="Q22" s="6" t="s">
        <v>965</v>
      </c>
      <c r="R22" s="5" t="s">
        <v>966</v>
      </c>
      <c r="S22" s="6" t="s">
        <v>967</v>
      </c>
      <c r="T22" s="5" t="s">
        <v>896</v>
      </c>
      <c r="U22" s="6" t="s">
        <v>897</v>
      </c>
      <c r="V22" s="5">
        <f t="shared" si="0"/>
        <v>5477</v>
      </c>
      <c r="W22" s="7" t="s">
        <v>502</v>
      </c>
      <c r="X22" s="7" t="s">
        <v>451</v>
      </c>
      <c r="Y22" s="7" t="s">
        <v>859</v>
      </c>
    </row>
    <row r="23" spans="1:25" ht="33.75">
      <c r="A23" s="64">
        <v>10</v>
      </c>
      <c r="B23" s="64" t="s">
        <v>740</v>
      </c>
      <c r="C23" s="72" t="s">
        <v>741</v>
      </c>
      <c r="D23" s="7" t="s">
        <v>502</v>
      </c>
      <c r="E23" s="7" t="s">
        <v>26</v>
      </c>
      <c r="F23" s="7" t="s">
        <v>727</v>
      </c>
      <c r="G23" s="73" t="s">
        <v>968</v>
      </c>
      <c r="H23" s="5" t="s">
        <v>185</v>
      </c>
      <c r="I23" s="6" t="s">
        <v>192</v>
      </c>
      <c r="J23" s="5" t="s">
        <v>969</v>
      </c>
      <c r="K23" s="6" t="s">
        <v>970</v>
      </c>
      <c r="L23" s="5" t="s">
        <v>971</v>
      </c>
      <c r="M23" s="6" t="s">
        <v>972</v>
      </c>
      <c r="N23" s="5" t="s">
        <v>916</v>
      </c>
      <c r="O23" s="6" t="s">
        <v>917</v>
      </c>
      <c r="P23" s="5" t="s">
        <v>973</v>
      </c>
      <c r="Q23" s="6" t="s">
        <v>974</v>
      </c>
      <c r="R23" s="5" t="s">
        <v>975</v>
      </c>
      <c r="S23" s="6" t="s">
        <v>976</v>
      </c>
      <c r="T23" s="5" t="s">
        <v>742</v>
      </c>
      <c r="U23" s="6" t="s">
        <v>229</v>
      </c>
      <c r="V23" s="5">
        <f t="shared" si="0"/>
        <v>5425</v>
      </c>
      <c r="W23" s="7" t="s">
        <v>502</v>
      </c>
      <c r="X23" s="7" t="s">
        <v>452</v>
      </c>
      <c r="Y23" s="7" t="s">
        <v>743</v>
      </c>
    </row>
    <row r="24" spans="1:25" ht="33.75">
      <c r="A24" s="64">
        <v>11</v>
      </c>
      <c r="B24" s="64" t="s">
        <v>748</v>
      </c>
      <c r="C24" s="72" t="s">
        <v>749</v>
      </c>
      <c r="D24" s="7" t="s">
        <v>502</v>
      </c>
      <c r="E24" s="7"/>
      <c r="F24" s="7" t="s">
        <v>750</v>
      </c>
      <c r="G24" s="7" t="s">
        <v>751</v>
      </c>
      <c r="H24" s="5" t="s">
        <v>953</v>
      </c>
      <c r="I24" s="6" t="s">
        <v>428</v>
      </c>
      <c r="J24" s="5" t="s">
        <v>977</v>
      </c>
      <c r="K24" s="6" t="s">
        <v>282</v>
      </c>
      <c r="L24" s="5" t="s">
        <v>978</v>
      </c>
      <c r="M24" s="6" t="s">
        <v>203</v>
      </c>
      <c r="N24" s="5" t="s">
        <v>388</v>
      </c>
      <c r="O24" s="6" t="s">
        <v>390</v>
      </c>
      <c r="P24" s="5" t="s">
        <v>979</v>
      </c>
      <c r="Q24" s="6" t="s">
        <v>980</v>
      </c>
      <c r="R24" s="5" t="s">
        <v>951</v>
      </c>
      <c r="S24" s="6" t="s">
        <v>952</v>
      </c>
      <c r="T24" s="5" t="s">
        <v>752</v>
      </c>
      <c r="U24" s="6" t="s">
        <v>608</v>
      </c>
      <c r="V24" s="5">
        <f t="shared" si="0"/>
        <v>5323</v>
      </c>
      <c r="W24" s="7" t="s">
        <v>502</v>
      </c>
      <c r="X24" s="7" t="s">
        <v>453</v>
      </c>
      <c r="Y24" s="7" t="s">
        <v>753</v>
      </c>
    </row>
    <row r="25" spans="1:25" ht="45">
      <c r="A25" s="64">
        <v>12</v>
      </c>
      <c r="B25" s="64" t="s">
        <v>825</v>
      </c>
      <c r="C25" s="72" t="s">
        <v>826</v>
      </c>
      <c r="D25" s="7" t="s">
        <v>27</v>
      </c>
      <c r="E25" s="7"/>
      <c r="F25" s="7" t="s">
        <v>149</v>
      </c>
      <c r="G25" s="7" t="s">
        <v>827</v>
      </c>
      <c r="H25" s="5" t="s">
        <v>981</v>
      </c>
      <c r="I25" s="6" t="s">
        <v>982</v>
      </c>
      <c r="J25" s="5" t="s">
        <v>983</v>
      </c>
      <c r="K25" s="6" t="s">
        <v>355</v>
      </c>
      <c r="L25" s="5" t="s">
        <v>984</v>
      </c>
      <c r="M25" s="6" t="s">
        <v>213</v>
      </c>
      <c r="N25" s="5" t="s">
        <v>389</v>
      </c>
      <c r="O25" s="6" t="s">
        <v>178</v>
      </c>
      <c r="P25" s="5" t="s">
        <v>985</v>
      </c>
      <c r="Q25" s="6" t="s">
        <v>986</v>
      </c>
      <c r="R25" s="5" t="s">
        <v>987</v>
      </c>
      <c r="S25" s="6" t="s">
        <v>276</v>
      </c>
      <c r="T25" s="5" t="s">
        <v>988</v>
      </c>
      <c r="U25" s="6" t="s">
        <v>288</v>
      </c>
      <c r="V25" s="5">
        <f t="shared" si="0"/>
        <v>5234</v>
      </c>
      <c r="W25" s="7" t="s">
        <v>502</v>
      </c>
      <c r="X25" s="7" t="s">
        <v>454</v>
      </c>
      <c r="Y25" s="7" t="s">
        <v>828</v>
      </c>
    </row>
    <row r="26" spans="1:25" ht="22.5">
      <c r="A26" s="64">
        <v>13</v>
      </c>
      <c r="B26" s="64" t="s">
        <v>833</v>
      </c>
      <c r="C26" s="72" t="s">
        <v>834</v>
      </c>
      <c r="D26" s="7" t="s">
        <v>27</v>
      </c>
      <c r="E26" s="7" t="s">
        <v>26</v>
      </c>
      <c r="F26" s="7" t="s">
        <v>835</v>
      </c>
      <c r="G26" s="7" t="s">
        <v>836</v>
      </c>
      <c r="H26" s="5" t="s">
        <v>989</v>
      </c>
      <c r="I26" s="6" t="s">
        <v>587</v>
      </c>
      <c r="J26" s="5" t="s">
        <v>990</v>
      </c>
      <c r="K26" s="6" t="s">
        <v>399</v>
      </c>
      <c r="L26" s="5" t="s">
        <v>991</v>
      </c>
      <c r="M26" s="6" t="s">
        <v>210</v>
      </c>
      <c r="N26" s="5" t="s">
        <v>916</v>
      </c>
      <c r="O26" s="6" t="s">
        <v>917</v>
      </c>
      <c r="P26" s="5" t="s">
        <v>992</v>
      </c>
      <c r="Q26" s="6" t="s">
        <v>982</v>
      </c>
      <c r="R26" s="5" t="s">
        <v>966</v>
      </c>
      <c r="S26" s="6" t="s">
        <v>967</v>
      </c>
      <c r="T26" s="5" t="s">
        <v>993</v>
      </c>
      <c r="U26" s="6" t="s">
        <v>994</v>
      </c>
      <c r="V26" s="5">
        <f t="shared" si="0"/>
        <v>5221</v>
      </c>
      <c r="W26" s="7" t="s">
        <v>502</v>
      </c>
      <c r="X26" s="7" t="s">
        <v>455</v>
      </c>
      <c r="Y26" s="7" t="s">
        <v>837</v>
      </c>
    </row>
    <row r="27" spans="1:25" ht="22.5">
      <c r="A27" s="64">
        <v>14</v>
      </c>
      <c r="B27" s="64" t="s">
        <v>829</v>
      </c>
      <c r="C27" s="72" t="s">
        <v>830</v>
      </c>
      <c r="D27" s="7" t="s">
        <v>27</v>
      </c>
      <c r="E27" s="7" t="s">
        <v>26</v>
      </c>
      <c r="F27" s="7" t="s">
        <v>727</v>
      </c>
      <c r="G27" s="7" t="s">
        <v>831</v>
      </c>
      <c r="H27" s="5" t="s">
        <v>995</v>
      </c>
      <c r="I27" s="6" t="s">
        <v>939</v>
      </c>
      <c r="J27" s="5" t="s">
        <v>996</v>
      </c>
      <c r="K27" s="6" t="s">
        <v>180</v>
      </c>
      <c r="L27" s="5" t="s">
        <v>469</v>
      </c>
      <c r="M27" s="6" t="s">
        <v>967</v>
      </c>
      <c r="N27" s="5" t="s">
        <v>389</v>
      </c>
      <c r="O27" s="6" t="s">
        <v>178</v>
      </c>
      <c r="P27" s="5" t="s">
        <v>540</v>
      </c>
      <c r="Q27" s="6" t="s">
        <v>997</v>
      </c>
      <c r="R27" s="5" t="s">
        <v>998</v>
      </c>
      <c r="S27" s="6" t="s">
        <v>232</v>
      </c>
      <c r="T27" s="5" t="s">
        <v>999</v>
      </c>
      <c r="U27" s="6" t="s">
        <v>397</v>
      </c>
      <c r="V27" s="5">
        <f t="shared" si="0"/>
        <v>5211</v>
      </c>
      <c r="W27" s="7" t="s">
        <v>502</v>
      </c>
      <c r="X27" s="7" t="s">
        <v>456</v>
      </c>
      <c r="Y27" s="7" t="s">
        <v>832</v>
      </c>
    </row>
    <row r="28" spans="1:25" ht="22.5">
      <c r="A28" s="64">
        <v>15</v>
      </c>
      <c r="B28" s="64" t="s">
        <v>852</v>
      </c>
      <c r="C28" s="72" t="s">
        <v>853</v>
      </c>
      <c r="D28" s="7" t="s">
        <v>502</v>
      </c>
      <c r="E28" s="7" t="s">
        <v>107</v>
      </c>
      <c r="F28" s="7" t="s">
        <v>854</v>
      </c>
      <c r="G28" s="7" t="s">
        <v>661</v>
      </c>
      <c r="H28" s="5" t="s">
        <v>1000</v>
      </c>
      <c r="I28" s="6" t="s">
        <v>1001</v>
      </c>
      <c r="J28" s="5" t="s">
        <v>954</v>
      </c>
      <c r="K28" s="6" t="s">
        <v>329</v>
      </c>
      <c r="L28" s="5" t="s">
        <v>1002</v>
      </c>
      <c r="M28" s="6" t="s">
        <v>1003</v>
      </c>
      <c r="N28" s="5" t="s">
        <v>1004</v>
      </c>
      <c r="O28" s="6" t="s">
        <v>1005</v>
      </c>
      <c r="P28" s="5" t="s">
        <v>1006</v>
      </c>
      <c r="Q28" s="6" t="s">
        <v>1007</v>
      </c>
      <c r="R28" s="5" t="s">
        <v>1008</v>
      </c>
      <c r="S28" s="6" t="s">
        <v>441</v>
      </c>
      <c r="T28" s="5" t="s">
        <v>1009</v>
      </c>
      <c r="U28" s="6" t="s">
        <v>1010</v>
      </c>
      <c r="V28" s="5">
        <f t="shared" si="0"/>
        <v>5148</v>
      </c>
      <c r="W28" s="7" t="s">
        <v>27</v>
      </c>
      <c r="X28" s="7" t="s">
        <v>457</v>
      </c>
      <c r="Y28" s="7" t="s">
        <v>855</v>
      </c>
    </row>
    <row r="29" spans="1:25" ht="33.75">
      <c r="A29" s="64">
        <v>16</v>
      </c>
      <c r="B29" s="64" t="s">
        <v>845</v>
      </c>
      <c r="C29" s="72" t="s">
        <v>846</v>
      </c>
      <c r="D29" s="7" t="s">
        <v>27</v>
      </c>
      <c r="E29" s="7" t="s">
        <v>26</v>
      </c>
      <c r="F29" s="7" t="s">
        <v>847</v>
      </c>
      <c r="G29" s="73" t="s">
        <v>848</v>
      </c>
      <c r="H29" s="5" t="s">
        <v>1011</v>
      </c>
      <c r="I29" s="6" t="s">
        <v>1012</v>
      </c>
      <c r="J29" s="5" t="s">
        <v>1013</v>
      </c>
      <c r="K29" s="6" t="s">
        <v>408</v>
      </c>
      <c r="L29" s="5" t="s">
        <v>1014</v>
      </c>
      <c r="M29" s="6" t="s">
        <v>276</v>
      </c>
      <c r="N29" s="5" t="s">
        <v>1004</v>
      </c>
      <c r="O29" s="6" t="s">
        <v>1005</v>
      </c>
      <c r="P29" s="5" t="s">
        <v>344</v>
      </c>
      <c r="Q29" s="6" t="s">
        <v>355</v>
      </c>
      <c r="R29" s="5" t="s">
        <v>1015</v>
      </c>
      <c r="S29" s="6" t="s">
        <v>1016</v>
      </c>
      <c r="T29" s="5" t="s">
        <v>1017</v>
      </c>
      <c r="U29" s="6" t="s">
        <v>1018</v>
      </c>
      <c r="V29" s="5">
        <f t="shared" si="0"/>
        <v>5094</v>
      </c>
      <c r="W29" s="7" t="s">
        <v>27</v>
      </c>
      <c r="X29" s="7" t="s">
        <v>458</v>
      </c>
      <c r="Y29" s="7" t="s">
        <v>849</v>
      </c>
    </row>
    <row r="30" spans="1:25" ht="22.5">
      <c r="A30" s="64">
        <v>17</v>
      </c>
      <c r="B30" s="64" t="s">
        <v>782</v>
      </c>
      <c r="C30" s="72" t="s">
        <v>783</v>
      </c>
      <c r="D30" s="7" t="s">
        <v>502</v>
      </c>
      <c r="E30" s="7" t="s">
        <v>80</v>
      </c>
      <c r="F30" s="73" t="s">
        <v>625</v>
      </c>
      <c r="G30" s="73" t="s">
        <v>716</v>
      </c>
      <c r="H30" s="5" t="s">
        <v>1019</v>
      </c>
      <c r="I30" s="6" t="s">
        <v>421</v>
      </c>
      <c r="J30" s="5" t="s">
        <v>1020</v>
      </c>
      <c r="K30" s="6" t="s">
        <v>1021</v>
      </c>
      <c r="L30" s="5" t="s">
        <v>1022</v>
      </c>
      <c r="M30" s="6" t="s">
        <v>236</v>
      </c>
      <c r="N30" s="5" t="s">
        <v>368</v>
      </c>
      <c r="O30" s="6" t="s">
        <v>281</v>
      </c>
      <c r="P30" s="5" t="s">
        <v>1023</v>
      </c>
      <c r="Q30" s="6" t="s">
        <v>1024</v>
      </c>
      <c r="R30" s="5" t="s">
        <v>966</v>
      </c>
      <c r="S30" s="6" t="s">
        <v>967</v>
      </c>
      <c r="T30" s="5" t="s">
        <v>784</v>
      </c>
      <c r="U30" s="6" t="s">
        <v>1025</v>
      </c>
      <c r="V30" s="5">
        <f t="shared" si="0"/>
        <v>5079</v>
      </c>
      <c r="W30" s="7" t="s">
        <v>27</v>
      </c>
      <c r="X30" s="7" t="s">
        <v>459</v>
      </c>
      <c r="Y30" s="7" t="s">
        <v>785</v>
      </c>
    </row>
    <row r="31" spans="1:25" ht="22.5">
      <c r="A31" s="64">
        <v>18</v>
      </c>
      <c r="B31" s="64" t="s">
        <v>744</v>
      </c>
      <c r="C31" s="72" t="s">
        <v>745</v>
      </c>
      <c r="D31" s="7" t="s">
        <v>27</v>
      </c>
      <c r="E31" s="7" t="s">
        <v>43</v>
      </c>
      <c r="F31" s="7" t="s">
        <v>49</v>
      </c>
      <c r="G31" s="73" t="s">
        <v>50</v>
      </c>
      <c r="H31" s="5" t="s">
        <v>173</v>
      </c>
      <c r="I31" s="6" t="s">
        <v>180</v>
      </c>
      <c r="J31" s="5" t="s">
        <v>1026</v>
      </c>
      <c r="K31" s="6" t="s">
        <v>967</v>
      </c>
      <c r="L31" s="5" t="s">
        <v>1027</v>
      </c>
      <c r="M31" s="6" t="s">
        <v>602</v>
      </c>
      <c r="N31" s="5" t="s">
        <v>368</v>
      </c>
      <c r="O31" s="6" t="s">
        <v>281</v>
      </c>
      <c r="P31" s="5" t="s">
        <v>1028</v>
      </c>
      <c r="Q31" s="6" t="s">
        <v>1029</v>
      </c>
      <c r="R31" s="5" t="s">
        <v>1015</v>
      </c>
      <c r="S31" s="6" t="s">
        <v>1016</v>
      </c>
      <c r="T31" s="5" t="s">
        <v>746</v>
      </c>
      <c r="U31" s="6" t="s">
        <v>667</v>
      </c>
      <c r="V31" s="5">
        <f t="shared" si="0"/>
        <v>5068</v>
      </c>
      <c r="W31" s="7" t="s">
        <v>27</v>
      </c>
      <c r="X31" s="7" t="s">
        <v>459</v>
      </c>
      <c r="Y31" s="7" t="s">
        <v>747</v>
      </c>
    </row>
    <row r="32" spans="1:25" ht="45">
      <c r="A32" s="64">
        <v>19</v>
      </c>
      <c r="B32" s="64" t="s">
        <v>815</v>
      </c>
      <c r="C32" s="72" t="s">
        <v>816</v>
      </c>
      <c r="D32" s="7" t="s">
        <v>27</v>
      </c>
      <c r="E32" s="7"/>
      <c r="F32" s="7" t="s">
        <v>96</v>
      </c>
      <c r="G32" s="7" t="s">
        <v>97</v>
      </c>
      <c r="H32" s="5" t="s">
        <v>173</v>
      </c>
      <c r="I32" s="6" t="s">
        <v>180</v>
      </c>
      <c r="J32" s="5" t="s">
        <v>217</v>
      </c>
      <c r="K32" s="6" t="s">
        <v>232</v>
      </c>
      <c r="L32" s="5" t="s">
        <v>1030</v>
      </c>
      <c r="M32" s="6" t="s">
        <v>1031</v>
      </c>
      <c r="N32" s="5" t="s">
        <v>1004</v>
      </c>
      <c r="O32" s="6" t="s">
        <v>1005</v>
      </c>
      <c r="P32" s="5" t="s">
        <v>1032</v>
      </c>
      <c r="Q32" s="6" t="s">
        <v>1033</v>
      </c>
      <c r="R32" s="5" t="s">
        <v>1034</v>
      </c>
      <c r="S32" s="6" t="s">
        <v>1035</v>
      </c>
      <c r="T32" s="5" t="s">
        <v>1036</v>
      </c>
      <c r="U32" s="6" t="s">
        <v>178</v>
      </c>
      <c r="V32" s="5">
        <f t="shared" si="0"/>
        <v>5056</v>
      </c>
      <c r="W32" s="7" t="s">
        <v>27</v>
      </c>
      <c r="X32" s="7" t="s">
        <v>459</v>
      </c>
      <c r="Y32" s="7" t="s">
        <v>817</v>
      </c>
    </row>
    <row r="33" spans="1:25" ht="33.75">
      <c r="A33" s="64">
        <v>20</v>
      </c>
      <c r="B33" s="64" t="s">
        <v>797</v>
      </c>
      <c r="C33" s="72" t="s">
        <v>798</v>
      </c>
      <c r="D33" s="7" t="s">
        <v>27</v>
      </c>
      <c r="E33" s="7" t="s">
        <v>80</v>
      </c>
      <c r="F33" s="73" t="s">
        <v>799</v>
      </c>
      <c r="G33" s="73" t="s">
        <v>716</v>
      </c>
      <c r="H33" s="5" t="s">
        <v>1037</v>
      </c>
      <c r="I33" s="6" t="s">
        <v>1038</v>
      </c>
      <c r="J33" s="5" t="s">
        <v>1039</v>
      </c>
      <c r="K33" s="6" t="s">
        <v>1040</v>
      </c>
      <c r="L33" s="5" t="s">
        <v>1041</v>
      </c>
      <c r="M33" s="6" t="s">
        <v>1042</v>
      </c>
      <c r="N33" s="5" t="s">
        <v>368</v>
      </c>
      <c r="O33" s="6" t="s">
        <v>281</v>
      </c>
      <c r="P33" s="5" t="s">
        <v>322</v>
      </c>
      <c r="Q33" s="6" t="s">
        <v>333</v>
      </c>
      <c r="R33" s="5" t="s">
        <v>1043</v>
      </c>
      <c r="S33" s="6" t="s">
        <v>1044</v>
      </c>
      <c r="T33" s="5" t="s">
        <v>800</v>
      </c>
      <c r="U33" s="6" t="s">
        <v>428</v>
      </c>
      <c r="V33" s="5">
        <f t="shared" si="0"/>
        <v>4915</v>
      </c>
      <c r="W33" s="7" t="s">
        <v>27</v>
      </c>
      <c r="X33" s="7" t="s">
        <v>459</v>
      </c>
      <c r="Y33" s="7" t="s">
        <v>801</v>
      </c>
    </row>
    <row r="34" spans="1:25" ht="22.5">
      <c r="A34" s="64">
        <v>21</v>
      </c>
      <c r="B34" s="64" t="s">
        <v>810</v>
      </c>
      <c r="C34" s="72" t="s">
        <v>811</v>
      </c>
      <c r="D34" s="7" t="s">
        <v>27</v>
      </c>
      <c r="E34" s="7" t="s">
        <v>25</v>
      </c>
      <c r="F34" s="7" t="s">
        <v>812</v>
      </c>
      <c r="G34" s="7" t="s">
        <v>813</v>
      </c>
      <c r="H34" s="5" t="s">
        <v>173</v>
      </c>
      <c r="I34" s="6" t="s">
        <v>180</v>
      </c>
      <c r="J34" s="5" t="s">
        <v>247</v>
      </c>
      <c r="K34" s="6" t="s">
        <v>258</v>
      </c>
      <c r="L34" s="5" t="s">
        <v>1045</v>
      </c>
      <c r="M34" s="6" t="s">
        <v>419</v>
      </c>
      <c r="N34" s="5" t="s">
        <v>1004</v>
      </c>
      <c r="O34" s="6" t="s">
        <v>1005</v>
      </c>
      <c r="P34" s="5" t="s">
        <v>1046</v>
      </c>
      <c r="Q34" s="6" t="s">
        <v>253</v>
      </c>
      <c r="R34" s="5" t="s">
        <v>1015</v>
      </c>
      <c r="S34" s="6" t="s">
        <v>1016</v>
      </c>
      <c r="T34" s="5" t="s">
        <v>1047</v>
      </c>
      <c r="U34" s="6" t="s">
        <v>1024</v>
      </c>
      <c r="V34" s="5">
        <f t="shared" si="0"/>
        <v>4909</v>
      </c>
      <c r="W34" s="7" t="s">
        <v>27</v>
      </c>
      <c r="X34" s="7" t="s">
        <v>459</v>
      </c>
      <c r="Y34" s="7" t="s">
        <v>814</v>
      </c>
    </row>
    <row r="35" spans="1:25" ht="33.75">
      <c r="A35" s="64">
        <v>22</v>
      </c>
      <c r="B35" s="64" t="s">
        <v>838</v>
      </c>
      <c r="C35" s="72" t="s">
        <v>839</v>
      </c>
      <c r="D35" s="7" t="s">
        <v>27</v>
      </c>
      <c r="E35" s="7" t="s">
        <v>70</v>
      </c>
      <c r="F35" s="7" t="s">
        <v>129</v>
      </c>
      <c r="G35" s="7" t="s">
        <v>1048</v>
      </c>
      <c r="H35" s="5" t="s">
        <v>1049</v>
      </c>
      <c r="I35" s="6" t="s">
        <v>1050</v>
      </c>
      <c r="J35" s="5" t="s">
        <v>242</v>
      </c>
      <c r="K35" s="6" t="s">
        <v>253</v>
      </c>
      <c r="L35" s="5" t="s">
        <v>1051</v>
      </c>
      <c r="M35" s="6" t="s">
        <v>237</v>
      </c>
      <c r="N35" s="5" t="s">
        <v>904</v>
      </c>
      <c r="O35" s="6" t="s">
        <v>905</v>
      </c>
      <c r="P35" s="5" t="s">
        <v>1052</v>
      </c>
      <c r="Q35" s="6" t="s">
        <v>1053</v>
      </c>
      <c r="R35" s="5" t="s">
        <v>987</v>
      </c>
      <c r="S35" s="6" t="s">
        <v>276</v>
      </c>
      <c r="T35" s="5" t="s">
        <v>1054</v>
      </c>
      <c r="U35" s="6" t="s">
        <v>1055</v>
      </c>
      <c r="V35" s="5">
        <f t="shared" si="0"/>
        <v>4880</v>
      </c>
      <c r="W35" s="7" t="s">
        <v>27</v>
      </c>
      <c r="X35" s="7" t="s">
        <v>459</v>
      </c>
      <c r="Y35" s="7" t="s">
        <v>840</v>
      </c>
    </row>
    <row r="36" spans="1:25" ht="33.75">
      <c r="A36" s="64">
        <v>23</v>
      </c>
      <c r="B36" s="64" t="s">
        <v>850</v>
      </c>
      <c r="C36" s="72" t="s">
        <v>851</v>
      </c>
      <c r="D36" s="7" t="s">
        <v>27</v>
      </c>
      <c r="E36" s="7" t="s">
        <v>107</v>
      </c>
      <c r="F36" s="7" t="s">
        <v>108</v>
      </c>
      <c r="G36" s="7" t="s">
        <v>109</v>
      </c>
      <c r="H36" s="5" t="s">
        <v>1056</v>
      </c>
      <c r="I36" s="6" t="s">
        <v>431</v>
      </c>
      <c r="J36" s="5" t="s">
        <v>217</v>
      </c>
      <c r="K36" s="6" t="s">
        <v>232</v>
      </c>
      <c r="L36" s="5" t="s">
        <v>1057</v>
      </c>
      <c r="M36" s="6" t="s">
        <v>1058</v>
      </c>
      <c r="N36" s="5" t="s">
        <v>389</v>
      </c>
      <c r="O36" s="6" t="s">
        <v>178</v>
      </c>
      <c r="P36" s="5" t="s">
        <v>1059</v>
      </c>
      <c r="Q36" s="6" t="s">
        <v>677</v>
      </c>
      <c r="R36" s="5" t="s">
        <v>1034</v>
      </c>
      <c r="S36" s="6" t="s">
        <v>1035</v>
      </c>
      <c r="T36" s="5" t="s">
        <v>1060</v>
      </c>
      <c r="U36" s="6" t="s">
        <v>1061</v>
      </c>
      <c r="V36" s="5">
        <f t="shared" si="0"/>
        <v>4817</v>
      </c>
      <c r="W36" s="7" t="s">
        <v>27</v>
      </c>
      <c r="X36" s="7" t="s">
        <v>459</v>
      </c>
      <c r="Y36" s="7" t="s">
        <v>110</v>
      </c>
    </row>
    <row r="37" spans="1:25" ht="12.75">
      <c r="A37" s="64">
        <v>24</v>
      </c>
      <c r="B37" s="64" t="s">
        <v>822</v>
      </c>
      <c r="C37" s="72" t="s">
        <v>823</v>
      </c>
      <c r="D37" s="7" t="s">
        <v>27</v>
      </c>
      <c r="E37" s="7" t="s">
        <v>25</v>
      </c>
      <c r="F37" s="7" t="s">
        <v>812</v>
      </c>
      <c r="G37" s="7"/>
      <c r="H37" s="5" t="s">
        <v>174</v>
      </c>
      <c r="I37" s="6" t="s">
        <v>178</v>
      </c>
      <c r="J37" s="5" t="s">
        <v>1062</v>
      </c>
      <c r="K37" s="6" t="s">
        <v>677</v>
      </c>
      <c r="L37" s="5" t="s">
        <v>1063</v>
      </c>
      <c r="M37" s="6" t="s">
        <v>279</v>
      </c>
      <c r="N37" s="5" t="s">
        <v>388</v>
      </c>
      <c r="O37" s="6" t="s">
        <v>390</v>
      </c>
      <c r="P37" s="5" t="s">
        <v>979</v>
      </c>
      <c r="Q37" s="6" t="s">
        <v>980</v>
      </c>
      <c r="R37" s="5" t="s">
        <v>1064</v>
      </c>
      <c r="S37" s="6" t="s">
        <v>1065</v>
      </c>
      <c r="T37" s="5" t="s">
        <v>1066</v>
      </c>
      <c r="U37" s="6" t="s">
        <v>278</v>
      </c>
      <c r="V37" s="5">
        <f t="shared" si="0"/>
        <v>4799</v>
      </c>
      <c r="W37" s="7" t="s">
        <v>27</v>
      </c>
      <c r="X37" s="7" t="s">
        <v>459</v>
      </c>
      <c r="Y37" s="7" t="s">
        <v>824</v>
      </c>
    </row>
    <row r="38" spans="1:25" ht="22.5">
      <c r="A38" s="64">
        <v>25</v>
      </c>
      <c r="B38" s="64" t="s">
        <v>806</v>
      </c>
      <c r="C38" s="72" t="s">
        <v>807</v>
      </c>
      <c r="D38" s="7" t="s">
        <v>27</v>
      </c>
      <c r="E38" s="7" t="s">
        <v>43</v>
      </c>
      <c r="F38" s="7" t="s">
        <v>44</v>
      </c>
      <c r="G38" s="7" t="s">
        <v>808</v>
      </c>
      <c r="H38" s="5" t="s">
        <v>167</v>
      </c>
      <c r="I38" s="6" t="s">
        <v>168</v>
      </c>
      <c r="J38" s="5" t="s">
        <v>214</v>
      </c>
      <c r="K38" s="6" t="s">
        <v>229</v>
      </c>
      <c r="L38" s="5" t="s">
        <v>1067</v>
      </c>
      <c r="M38" s="6" t="s">
        <v>1068</v>
      </c>
      <c r="N38" s="5" t="s">
        <v>904</v>
      </c>
      <c r="O38" s="6" t="s">
        <v>905</v>
      </c>
      <c r="P38" s="5" t="s">
        <v>1069</v>
      </c>
      <c r="Q38" s="6" t="s">
        <v>171</v>
      </c>
      <c r="R38" s="5" t="s">
        <v>1015</v>
      </c>
      <c r="S38" s="6" t="s">
        <v>1016</v>
      </c>
      <c r="T38" s="5" t="s">
        <v>1070</v>
      </c>
      <c r="U38" s="6" t="s">
        <v>1071</v>
      </c>
      <c r="V38" s="5">
        <f t="shared" si="0"/>
        <v>4672</v>
      </c>
      <c r="W38" s="7" t="s">
        <v>27</v>
      </c>
      <c r="X38" s="7" t="s">
        <v>459</v>
      </c>
      <c r="Y38" s="7" t="s">
        <v>809</v>
      </c>
    </row>
    <row r="39" spans="1:25" ht="45">
      <c r="A39" s="64">
        <v>26</v>
      </c>
      <c r="B39" s="64" t="s">
        <v>841</v>
      </c>
      <c r="C39" s="72" t="s">
        <v>842</v>
      </c>
      <c r="D39" s="7" t="s">
        <v>27</v>
      </c>
      <c r="E39" s="7"/>
      <c r="F39" s="7" t="s">
        <v>96</v>
      </c>
      <c r="G39" s="7" t="s">
        <v>843</v>
      </c>
      <c r="H39" s="5" t="s">
        <v>900</v>
      </c>
      <c r="I39" s="6" t="s">
        <v>229</v>
      </c>
      <c r="J39" s="5" t="s">
        <v>1072</v>
      </c>
      <c r="K39" s="6" t="s">
        <v>385</v>
      </c>
      <c r="L39" s="5" t="s">
        <v>1073</v>
      </c>
      <c r="M39" s="6" t="s">
        <v>708</v>
      </c>
      <c r="N39" s="5" t="s">
        <v>374</v>
      </c>
      <c r="O39" s="6" t="s">
        <v>385</v>
      </c>
      <c r="P39" s="5" t="s">
        <v>627</v>
      </c>
      <c r="Q39" s="6" t="s">
        <v>1074</v>
      </c>
      <c r="R39" s="5" t="s">
        <v>1034</v>
      </c>
      <c r="S39" s="6" t="s">
        <v>1035</v>
      </c>
      <c r="T39" s="5" t="s">
        <v>1075</v>
      </c>
      <c r="U39" s="6" t="s">
        <v>310</v>
      </c>
      <c r="V39" s="5">
        <f t="shared" si="0"/>
        <v>4611</v>
      </c>
      <c r="W39" s="7" t="s">
        <v>27</v>
      </c>
      <c r="X39" s="7" t="s">
        <v>459</v>
      </c>
      <c r="Y39" s="7" t="s">
        <v>844</v>
      </c>
    </row>
    <row r="40" spans="1:25" ht="33.75">
      <c r="A40" s="64">
        <v>27</v>
      </c>
      <c r="B40" s="64" t="s">
        <v>818</v>
      </c>
      <c r="C40" s="72" t="s">
        <v>819</v>
      </c>
      <c r="D40" s="7" t="s">
        <v>27</v>
      </c>
      <c r="E40" s="7" t="s">
        <v>70</v>
      </c>
      <c r="F40" s="7" t="s">
        <v>129</v>
      </c>
      <c r="G40" s="7" t="s">
        <v>820</v>
      </c>
      <c r="H40" s="5" t="s">
        <v>172</v>
      </c>
      <c r="I40" s="6" t="s">
        <v>177</v>
      </c>
      <c r="J40" s="5" t="s">
        <v>223</v>
      </c>
      <c r="K40" s="6" t="s">
        <v>238</v>
      </c>
      <c r="L40" s="5" t="s">
        <v>1076</v>
      </c>
      <c r="M40" s="6" t="s">
        <v>1077</v>
      </c>
      <c r="N40" s="5" t="s">
        <v>370</v>
      </c>
      <c r="O40" s="6" t="s">
        <v>379</v>
      </c>
      <c r="P40" s="5" t="s">
        <v>1078</v>
      </c>
      <c r="Q40" s="6" t="s">
        <v>1079</v>
      </c>
      <c r="R40" s="5" t="s">
        <v>1015</v>
      </c>
      <c r="S40" s="6" t="s">
        <v>1016</v>
      </c>
      <c r="T40" s="5" t="s">
        <v>1080</v>
      </c>
      <c r="U40" s="6" t="s">
        <v>667</v>
      </c>
      <c r="V40" s="5">
        <f t="shared" si="0"/>
        <v>4560</v>
      </c>
      <c r="W40" s="7" t="s">
        <v>27</v>
      </c>
      <c r="X40" s="7" t="s">
        <v>459</v>
      </c>
      <c r="Y40" s="7" t="s">
        <v>821</v>
      </c>
    </row>
    <row r="41" spans="1:25" ht="33.75">
      <c r="A41" s="64">
        <v>28</v>
      </c>
      <c r="B41" s="64" t="s">
        <v>860</v>
      </c>
      <c r="C41" s="72" t="s">
        <v>861</v>
      </c>
      <c r="D41" s="7" t="s">
        <v>474</v>
      </c>
      <c r="E41" s="7" t="s">
        <v>26</v>
      </c>
      <c r="F41" s="7" t="s">
        <v>862</v>
      </c>
      <c r="G41" s="7" t="s">
        <v>863</v>
      </c>
      <c r="H41" s="5" t="s">
        <v>1081</v>
      </c>
      <c r="I41" s="6" t="s">
        <v>1082</v>
      </c>
      <c r="J41" s="5" t="s">
        <v>1049</v>
      </c>
      <c r="K41" s="6" t="s">
        <v>1083</v>
      </c>
      <c r="L41" s="5" t="s">
        <v>1084</v>
      </c>
      <c r="M41" s="6" t="s">
        <v>334</v>
      </c>
      <c r="N41" s="5" t="s">
        <v>718</v>
      </c>
      <c r="O41" s="6" t="s">
        <v>718</v>
      </c>
      <c r="P41" s="5" t="s">
        <v>1085</v>
      </c>
      <c r="Q41" s="6" t="s">
        <v>1086</v>
      </c>
      <c r="R41" s="5" t="s">
        <v>951</v>
      </c>
      <c r="S41" s="6" t="s">
        <v>952</v>
      </c>
      <c r="T41" s="5" t="s">
        <v>442</v>
      </c>
      <c r="U41" s="6"/>
      <c r="V41" s="5">
        <f t="shared" si="0"/>
        <v>4525</v>
      </c>
      <c r="W41" s="7" t="s">
        <v>27</v>
      </c>
      <c r="X41" s="7" t="s">
        <v>459</v>
      </c>
      <c r="Y41" s="7" t="s">
        <v>864</v>
      </c>
    </row>
    <row r="42" spans="1:25" ht="45">
      <c r="A42" s="64">
        <v>29</v>
      </c>
      <c r="B42" s="64" t="s">
        <v>865</v>
      </c>
      <c r="C42" s="72" t="s">
        <v>866</v>
      </c>
      <c r="D42" s="7" t="s">
        <v>27</v>
      </c>
      <c r="E42" s="7" t="s">
        <v>26</v>
      </c>
      <c r="F42" s="7" t="s">
        <v>867</v>
      </c>
      <c r="G42" s="7" t="s">
        <v>868</v>
      </c>
      <c r="H42" s="5" t="s">
        <v>989</v>
      </c>
      <c r="I42" s="6" t="s">
        <v>587</v>
      </c>
      <c r="J42" s="5" t="s">
        <v>1087</v>
      </c>
      <c r="K42" s="6" t="s">
        <v>169</v>
      </c>
      <c r="L42" s="5" t="s">
        <v>1088</v>
      </c>
      <c r="M42" s="6" t="s">
        <v>254</v>
      </c>
      <c r="N42" s="5" t="s">
        <v>904</v>
      </c>
      <c r="O42" s="6" t="s">
        <v>905</v>
      </c>
      <c r="P42" s="5" t="s">
        <v>1089</v>
      </c>
      <c r="Q42" s="6" t="s">
        <v>1090</v>
      </c>
      <c r="R42" s="5" t="s">
        <v>1043</v>
      </c>
      <c r="S42" s="6" t="s">
        <v>1044</v>
      </c>
      <c r="T42" s="5" t="s">
        <v>442</v>
      </c>
      <c r="U42" s="6"/>
      <c r="V42" s="5">
        <f t="shared" si="0"/>
        <v>4167</v>
      </c>
      <c r="W42" s="7">
        <v>1</v>
      </c>
      <c r="X42" s="7"/>
      <c r="Y42" s="7" t="s">
        <v>869</v>
      </c>
    </row>
    <row r="43" spans="1:25" ht="22.5">
      <c r="A43" s="64">
        <v>30</v>
      </c>
      <c r="B43" s="64" t="s">
        <v>870</v>
      </c>
      <c r="C43" s="72" t="s">
        <v>871</v>
      </c>
      <c r="D43" s="7" t="s">
        <v>502</v>
      </c>
      <c r="E43" s="7" t="s">
        <v>43</v>
      </c>
      <c r="F43" s="7" t="s">
        <v>49</v>
      </c>
      <c r="G43" s="7" t="s">
        <v>1091</v>
      </c>
      <c r="H43" s="5" t="s">
        <v>1049</v>
      </c>
      <c r="I43" s="6" t="s">
        <v>1050</v>
      </c>
      <c r="J43" s="5" t="s">
        <v>922</v>
      </c>
      <c r="K43" s="6" t="s">
        <v>514</v>
      </c>
      <c r="L43" s="5" t="s">
        <v>1092</v>
      </c>
      <c r="M43" s="6" t="s">
        <v>641</v>
      </c>
      <c r="N43" s="5" t="s">
        <v>916</v>
      </c>
      <c r="O43" s="6" t="s">
        <v>917</v>
      </c>
      <c r="P43" s="5" t="s">
        <v>1093</v>
      </c>
      <c r="Q43" s="6" t="s">
        <v>1094</v>
      </c>
      <c r="R43" s="65" t="s">
        <v>442</v>
      </c>
      <c r="S43" s="6"/>
      <c r="T43" s="5"/>
      <c r="U43" s="6"/>
      <c r="V43" s="5">
        <f t="shared" si="0"/>
        <v>4047</v>
      </c>
      <c r="W43" s="7">
        <v>1</v>
      </c>
      <c r="X43" s="7"/>
      <c r="Y43" s="7" t="s">
        <v>872</v>
      </c>
    </row>
    <row r="44" spans="1:25" ht="33.75">
      <c r="A44" s="64">
        <v>31</v>
      </c>
      <c r="B44" s="64" t="s">
        <v>873</v>
      </c>
      <c r="C44" s="72" t="s">
        <v>874</v>
      </c>
      <c r="D44" s="7" t="s">
        <v>27</v>
      </c>
      <c r="E44" s="7" t="s">
        <v>26</v>
      </c>
      <c r="F44" s="7" t="s">
        <v>835</v>
      </c>
      <c r="G44" s="7" t="s">
        <v>875</v>
      </c>
      <c r="H44" s="5" t="s">
        <v>165</v>
      </c>
      <c r="I44" s="6" t="s">
        <v>169</v>
      </c>
      <c r="J44" s="5" t="s">
        <v>1095</v>
      </c>
      <c r="K44" s="6" t="s">
        <v>380</v>
      </c>
      <c r="L44" s="5" t="s">
        <v>1096</v>
      </c>
      <c r="M44" s="6" t="s">
        <v>1097</v>
      </c>
      <c r="N44" s="5" t="s">
        <v>368</v>
      </c>
      <c r="O44" s="6" t="s">
        <v>281</v>
      </c>
      <c r="P44" s="5" t="s">
        <v>876</v>
      </c>
      <c r="Q44" s="6"/>
      <c r="R44" s="65" t="s">
        <v>442</v>
      </c>
      <c r="S44" s="6"/>
      <c r="T44" s="5"/>
      <c r="U44" s="6"/>
      <c r="V44" s="5">
        <f t="shared" si="0"/>
        <v>2615</v>
      </c>
      <c r="W44" s="7"/>
      <c r="X44" s="7"/>
      <c r="Y44" s="7" t="s">
        <v>877</v>
      </c>
    </row>
    <row r="45" spans="1:25" ht="29.25">
      <c r="A45" s="64">
        <v>32</v>
      </c>
      <c r="B45" s="64" t="s">
        <v>878</v>
      </c>
      <c r="C45" s="72" t="s">
        <v>879</v>
      </c>
      <c r="D45" s="7" t="s">
        <v>502</v>
      </c>
      <c r="E45" s="7" t="s">
        <v>80</v>
      </c>
      <c r="F45" s="7" t="s">
        <v>880</v>
      </c>
      <c r="G45" s="73" t="s">
        <v>716</v>
      </c>
      <c r="H45" s="5" t="s">
        <v>960</v>
      </c>
      <c r="I45" s="6" t="s">
        <v>620</v>
      </c>
      <c r="J45" s="5" t="s">
        <v>219</v>
      </c>
      <c r="K45" s="6" t="s">
        <v>234</v>
      </c>
      <c r="L45" s="5" t="s">
        <v>1098</v>
      </c>
      <c r="M45" s="6" t="s">
        <v>1099</v>
      </c>
      <c r="N45" s="5" t="s">
        <v>963</v>
      </c>
      <c r="O45" s="6" t="s">
        <v>964</v>
      </c>
      <c r="P45" s="65" t="s">
        <v>442</v>
      </c>
      <c r="Q45" s="6"/>
      <c r="R45" s="5"/>
      <c r="S45" s="6"/>
      <c r="T45" s="5"/>
      <c r="U45" s="6"/>
      <c r="V45" s="5">
        <f t="shared" si="0"/>
        <v>3031</v>
      </c>
      <c r="W45" s="7"/>
      <c r="X45" s="7"/>
      <c r="Y45" s="7" t="s">
        <v>785</v>
      </c>
    </row>
    <row r="46" spans="1:25" ht="29.25">
      <c r="A46" s="64">
        <v>33</v>
      </c>
      <c r="B46" s="64" t="s">
        <v>881</v>
      </c>
      <c r="C46" s="72" t="s">
        <v>882</v>
      </c>
      <c r="D46" s="7" t="s">
        <v>27</v>
      </c>
      <c r="E46" s="7" t="s">
        <v>70</v>
      </c>
      <c r="F46" s="73" t="s">
        <v>475</v>
      </c>
      <c r="G46" s="73" t="s">
        <v>883</v>
      </c>
      <c r="H46" s="5" t="s">
        <v>174</v>
      </c>
      <c r="I46" s="6" t="s">
        <v>178</v>
      </c>
      <c r="J46" s="5" t="s">
        <v>1100</v>
      </c>
      <c r="K46" s="6" t="s">
        <v>602</v>
      </c>
      <c r="L46" s="5" t="s">
        <v>265</v>
      </c>
      <c r="M46" s="6" t="s">
        <v>281</v>
      </c>
      <c r="N46" s="5" t="s">
        <v>1101</v>
      </c>
      <c r="O46" s="6" t="s">
        <v>1102</v>
      </c>
      <c r="P46" s="65" t="s">
        <v>442</v>
      </c>
      <c r="Q46" s="6"/>
      <c r="R46" s="5"/>
      <c r="S46" s="6"/>
      <c r="T46" s="5"/>
      <c r="U46" s="6"/>
      <c r="V46" s="5">
        <f t="shared" si="0"/>
        <v>2979</v>
      </c>
      <c r="W46" s="7"/>
      <c r="X46" s="7"/>
      <c r="Y46" s="7" t="s">
        <v>884</v>
      </c>
    </row>
    <row r="47" spans="1:25" ht="22.5">
      <c r="A47" s="64">
        <v>33</v>
      </c>
      <c r="B47" s="64" t="s">
        <v>885</v>
      </c>
      <c r="C47" s="72" t="s">
        <v>886</v>
      </c>
      <c r="D47" s="7" t="s">
        <v>27</v>
      </c>
      <c r="E47" s="7" t="s">
        <v>70</v>
      </c>
      <c r="F47" s="7" t="s">
        <v>66</v>
      </c>
      <c r="G47" s="7" t="s">
        <v>820</v>
      </c>
      <c r="H47" s="5" t="s">
        <v>1103</v>
      </c>
      <c r="I47" s="6" t="s">
        <v>1104</v>
      </c>
      <c r="J47" s="65" t="s">
        <v>442</v>
      </c>
      <c r="K47" s="6"/>
      <c r="L47" s="5"/>
      <c r="M47" s="6"/>
      <c r="N47" s="5"/>
      <c r="O47" s="6"/>
      <c r="P47" s="5"/>
      <c r="Q47" s="6"/>
      <c r="R47" s="5"/>
      <c r="S47" s="6"/>
      <c r="T47" s="5"/>
      <c r="U47" s="6"/>
      <c r="V47" s="5">
        <f t="shared" si="0"/>
        <v>462</v>
      </c>
      <c r="W47" s="7"/>
      <c r="X47" s="7"/>
      <c r="Y47" s="7" t="s">
        <v>887</v>
      </c>
    </row>
    <row r="48" spans="1:25" ht="33.75">
      <c r="A48" s="64"/>
      <c r="B48" s="64" t="s">
        <v>888</v>
      </c>
      <c r="C48" s="72" t="s">
        <v>889</v>
      </c>
      <c r="D48" s="7" t="s">
        <v>480</v>
      </c>
      <c r="E48" s="7" t="s">
        <v>890</v>
      </c>
      <c r="F48" s="73" t="s">
        <v>891</v>
      </c>
      <c r="G48" s="7" t="s">
        <v>487</v>
      </c>
      <c r="H48" s="5" t="s">
        <v>876</v>
      </c>
      <c r="I48" s="6"/>
      <c r="J48" s="65" t="s">
        <v>442</v>
      </c>
      <c r="K48" s="6"/>
      <c r="L48" s="5"/>
      <c r="M48" s="6"/>
      <c r="N48" s="5"/>
      <c r="O48" s="6"/>
      <c r="P48" s="5"/>
      <c r="Q48" s="6"/>
      <c r="R48" s="5"/>
      <c r="S48" s="6"/>
      <c r="T48" s="5"/>
      <c r="U48" s="6"/>
      <c r="V48" s="5">
        <f t="shared" si="0"/>
        <v>0</v>
      </c>
      <c r="W48" s="7"/>
      <c r="X48" s="7"/>
      <c r="Y48" s="7" t="s">
        <v>892</v>
      </c>
    </row>
    <row r="49" spans="1:25" ht="45">
      <c r="A49" s="64"/>
      <c r="B49" s="64" t="s">
        <v>893</v>
      </c>
      <c r="C49" s="72" t="s">
        <v>894</v>
      </c>
      <c r="D49" s="7" t="s">
        <v>27</v>
      </c>
      <c r="E49" s="7" t="s">
        <v>26</v>
      </c>
      <c r="F49" s="7" t="s">
        <v>867</v>
      </c>
      <c r="G49" s="7" t="s">
        <v>895</v>
      </c>
      <c r="H49" s="66" t="s">
        <v>442</v>
      </c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  <c r="T49" s="5"/>
      <c r="U49" s="6"/>
      <c r="V49" s="5">
        <f t="shared" si="0"/>
        <v>0</v>
      </c>
      <c r="W49" s="7"/>
      <c r="X49" s="7"/>
      <c r="Y49" s="7" t="s">
        <v>869</v>
      </c>
    </row>
    <row r="51" spans="1:5" ht="12.75">
      <c r="A51" s="1"/>
      <c r="E51" t="s">
        <v>19</v>
      </c>
    </row>
    <row r="52" spans="5:16" ht="12.75">
      <c r="E52" t="s">
        <v>20</v>
      </c>
      <c r="P52" t="s">
        <v>366</v>
      </c>
    </row>
    <row r="54" ht="12.75">
      <c r="E54" t="s">
        <v>21</v>
      </c>
    </row>
    <row r="55" spans="5:16" ht="12.75">
      <c r="E55" t="s">
        <v>20</v>
      </c>
      <c r="P55" t="s">
        <v>367</v>
      </c>
    </row>
  </sheetData>
  <sheetProtection/>
  <mergeCells count="13">
    <mergeCell ref="A5:Y5"/>
    <mergeCell ref="A6:Y6"/>
    <mergeCell ref="A1:Y1"/>
    <mergeCell ref="A2:Y2"/>
    <mergeCell ref="A3:Y3"/>
    <mergeCell ref="A4:Y4"/>
    <mergeCell ref="P12:Q12"/>
    <mergeCell ref="R12:S12"/>
    <mergeCell ref="T12:U12"/>
    <mergeCell ref="H12:I12"/>
    <mergeCell ref="J12:K12"/>
    <mergeCell ref="L12:M12"/>
    <mergeCell ref="N12:O12"/>
  </mergeCells>
  <printOptions/>
  <pageMargins left="0" right="0" top="0.7" bottom="0.2" header="0.32" footer="0.16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W33"/>
  <sheetViews>
    <sheetView view="pageBreakPreview" zoomScaleSheetLayoutView="100" zoomScalePageLayoutView="0" workbookViewId="0" topLeftCell="A1">
      <selection activeCell="X22" sqref="X22"/>
    </sheetView>
  </sheetViews>
  <sheetFormatPr defaultColWidth="9.00390625" defaultRowHeight="12.75"/>
  <cols>
    <col min="1" max="1" width="3.75390625" style="16" customWidth="1"/>
    <col min="2" max="3" width="3.75390625" style="16" hidden="1" customWidth="1"/>
    <col min="4" max="4" width="15.75390625" style="0" customWidth="1"/>
    <col min="5" max="5" width="9.25390625" style="16" customWidth="1"/>
    <col min="6" max="6" width="5.125" style="0" customWidth="1"/>
    <col min="7" max="7" width="6.00390625" style="0" customWidth="1"/>
    <col min="8" max="8" width="15.00390625" style="0" customWidth="1"/>
    <col min="9" max="9" width="18.875" style="0" customWidth="1"/>
    <col min="10" max="10" width="4.875" style="16" customWidth="1"/>
    <col min="11" max="11" width="4.25390625" style="74" customWidth="1"/>
    <col min="12" max="12" width="5.00390625" style="16" customWidth="1"/>
    <col min="13" max="13" width="4.25390625" style="74" customWidth="1"/>
    <col min="14" max="14" width="5.625" style="16" customWidth="1"/>
    <col min="15" max="15" width="4.375" style="74" customWidth="1"/>
    <col min="16" max="16" width="4.875" style="16" customWidth="1"/>
    <col min="17" max="17" width="4.125" style="74" customWidth="1"/>
    <col min="18" max="18" width="7.00390625" style="16" customWidth="1"/>
    <col min="19" max="19" width="4.00390625" style="74" customWidth="1"/>
    <col min="20" max="20" width="5.375" style="74" customWidth="1"/>
    <col min="21" max="21" width="5.00390625" style="16" customWidth="1"/>
    <col min="22" max="22" width="6.00390625" style="16" customWidth="1"/>
    <col min="23" max="23" width="22.00390625" style="0" customWidth="1"/>
  </cols>
  <sheetData>
    <row r="2" spans="1:23" ht="12.75">
      <c r="A2" s="96" t="s">
        <v>461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ht="12.75">
      <c r="A3" s="96" t="s">
        <v>16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ht="12.75">
      <c r="A4" s="96" t="s">
        <v>17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1:23" ht="12.75">
      <c r="A5" s="95" t="s">
        <v>18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23" ht="15.75">
      <c r="A6" s="94" t="s">
        <v>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3" ht="12.75">
      <c r="A7" s="95" t="s">
        <v>1105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spans="4:23" ht="12.75">
      <c r="D8" s="4"/>
      <c r="F8" s="4"/>
      <c r="G8" s="4"/>
      <c r="H8" s="4"/>
      <c r="I8" s="4"/>
      <c r="Q8" s="96" t="s">
        <v>1106</v>
      </c>
      <c r="R8" s="96"/>
      <c r="S8" s="96"/>
      <c r="T8" s="96"/>
      <c r="W8" s="4"/>
    </row>
    <row r="9" spans="4:23" ht="12.75">
      <c r="D9" s="4"/>
      <c r="F9" s="4"/>
      <c r="G9" s="4"/>
      <c r="H9" s="4"/>
      <c r="I9" s="4"/>
      <c r="N9" s="106" t="s">
        <v>14</v>
      </c>
      <c r="O9" s="106"/>
      <c r="P9" s="102" t="s">
        <v>464</v>
      </c>
      <c r="Q9" s="102"/>
      <c r="R9" s="100" t="s">
        <v>5</v>
      </c>
      <c r="S9" s="100"/>
      <c r="T9" s="74" t="s">
        <v>1107</v>
      </c>
      <c r="W9" s="4"/>
    </row>
    <row r="10" spans="4:23" ht="12.75">
      <c r="D10" s="4"/>
      <c r="F10" s="4"/>
      <c r="G10" s="4"/>
      <c r="H10" s="4"/>
      <c r="I10" s="4"/>
      <c r="N10" s="106" t="s">
        <v>6</v>
      </c>
      <c r="O10" s="106"/>
      <c r="P10" s="103" t="s">
        <v>1108</v>
      </c>
      <c r="Q10" s="103"/>
      <c r="R10" s="100" t="s">
        <v>4</v>
      </c>
      <c r="S10" s="100"/>
      <c r="T10" s="74" t="s">
        <v>1109</v>
      </c>
      <c r="W10" s="4"/>
    </row>
    <row r="11" spans="4:23" ht="12.75">
      <c r="D11" s="4"/>
      <c r="F11" s="4"/>
      <c r="G11" s="4"/>
      <c r="H11" s="4"/>
      <c r="I11" s="4"/>
      <c r="R11" s="101" t="s">
        <v>467</v>
      </c>
      <c r="S11" s="101"/>
      <c r="T11" s="74" t="s">
        <v>1110</v>
      </c>
      <c r="W11" s="4"/>
    </row>
    <row r="12" spans="1:23" s="18" customFormat="1" ht="22.5">
      <c r="A12" s="110" t="s">
        <v>0</v>
      </c>
      <c r="B12" s="68" t="s">
        <v>470</v>
      </c>
      <c r="C12" s="68"/>
      <c r="D12" s="110" t="s">
        <v>1</v>
      </c>
      <c r="E12" s="110" t="s">
        <v>2</v>
      </c>
      <c r="F12" s="112" t="s">
        <v>3</v>
      </c>
      <c r="G12" s="112" t="s">
        <v>23</v>
      </c>
      <c r="H12" s="112" t="s">
        <v>22</v>
      </c>
      <c r="I12" s="110" t="s">
        <v>471</v>
      </c>
      <c r="J12" s="104" t="s">
        <v>1111</v>
      </c>
      <c r="K12" s="105"/>
      <c r="L12" s="108" t="s">
        <v>6</v>
      </c>
      <c r="M12" s="109"/>
      <c r="N12" s="107" t="s">
        <v>5</v>
      </c>
      <c r="O12" s="107"/>
      <c r="P12" s="104" t="s">
        <v>4</v>
      </c>
      <c r="Q12" s="105"/>
      <c r="R12" s="104" t="s">
        <v>467</v>
      </c>
      <c r="S12" s="105"/>
      <c r="T12" s="116" t="s">
        <v>7</v>
      </c>
      <c r="U12" s="110" t="s">
        <v>12</v>
      </c>
      <c r="V12" s="110" t="s">
        <v>9</v>
      </c>
      <c r="W12" s="114" t="s">
        <v>8</v>
      </c>
    </row>
    <row r="13" spans="1:23" s="18" customFormat="1" ht="12.75">
      <c r="A13" s="111"/>
      <c r="B13" s="75"/>
      <c r="C13" s="75"/>
      <c r="D13" s="111"/>
      <c r="E13" s="111"/>
      <c r="F13" s="113"/>
      <c r="G13" s="113"/>
      <c r="H13" s="113"/>
      <c r="I13" s="111"/>
      <c r="J13" s="76" t="s">
        <v>10</v>
      </c>
      <c r="K13" s="77" t="s">
        <v>11</v>
      </c>
      <c r="L13" s="76" t="s">
        <v>10</v>
      </c>
      <c r="M13" s="77" t="s">
        <v>11</v>
      </c>
      <c r="N13" s="76" t="s">
        <v>10</v>
      </c>
      <c r="O13" s="77" t="s">
        <v>11</v>
      </c>
      <c r="P13" s="76" t="s">
        <v>10</v>
      </c>
      <c r="Q13" s="77" t="s">
        <v>11</v>
      </c>
      <c r="R13" s="76" t="s">
        <v>10</v>
      </c>
      <c r="S13" s="77" t="s">
        <v>11</v>
      </c>
      <c r="T13" s="117"/>
      <c r="U13" s="111"/>
      <c r="V13" s="111"/>
      <c r="W13" s="115"/>
    </row>
    <row r="14" spans="1:23" s="20" customFormat="1" ht="26.25" customHeight="1">
      <c r="A14" s="30">
        <v>1</v>
      </c>
      <c r="B14" s="30">
        <v>120</v>
      </c>
      <c r="C14" s="30">
        <v>107</v>
      </c>
      <c r="D14" s="19" t="s">
        <v>1112</v>
      </c>
      <c r="E14" s="32" t="s">
        <v>1113</v>
      </c>
      <c r="F14" s="31" t="s">
        <v>502</v>
      </c>
      <c r="G14" s="19" t="s">
        <v>80</v>
      </c>
      <c r="H14" s="19" t="s">
        <v>880</v>
      </c>
      <c r="I14" s="19" t="s">
        <v>1114</v>
      </c>
      <c r="J14" s="32" t="s">
        <v>338</v>
      </c>
      <c r="K14" s="78">
        <v>939</v>
      </c>
      <c r="L14" s="32" t="s">
        <v>522</v>
      </c>
      <c r="M14" s="78">
        <v>978</v>
      </c>
      <c r="N14" s="32" t="s">
        <v>1115</v>
      </c>
      <c r="O14" s="78">
        <v>623</v>
      </c>
      <c r="P14" s="32" t="s">
        <v>245</v>
      </c>
      <c r="Q14" s="78">
        <v>850</v>
      </c>
      <c r="R14" s="32" t="s">
        <v>1116</v>
      </c>
      <c r="S14" s="78">
        <v>754</v>
      </c>
      <c r="T14" s="79">
        <f aca="true" t="shared" si="0" ref="T14:T24">K14+M14+O14+Q14+S14</f>
        <v>4144</v>
      </c>
      <c r="U14" s="30" t="s">
        <v>502</v>
      </c>
      <c r="V14" s="30" t="s">
        <v>1117</v>
      </c>
      <c r="W14" s="19" t="s">
        <v>1118</v>
      </c>
    </row>
    <row r="15" spans="1:23" s="20" customFormat="1" ht="25.5">
      <c r="A15" s="30">
        <v>2</v>
      </c>
      <c r="B15" s="30">
        <v>185</v>
      </c>
      <c r="C15" s="30">
        <v>57</v>
      </c>
      <c r="D15" s="19" t="s">
        <v>1119</v>
      </c>
      <c r="E15" s="32" t="s">
        <v>1120</v>
      </c>
      <c r="F15" s="31" t="s">
        <v>27</v>
      </c>
      <c r="G15" s="19" t="s">
        <v>26</v>
      </c>
      <c r="H15" s="19" t="s">
        <v>1121</v>
      </c>
      <c r="I15" s="19" t="s">
        <v>661</v>
      </c>
      <c r="J15" s="32" t="s">
        <v>520</v>
      </c>
      <c r="K15" s="78">
        <v>891</v>
      </c>
      <c r="L15" s="32" t="s">
        <v>586</v>
      </c>
      <c r="M15" s="78">
        <v>759</v>
      </c>
      <c r="N15" s="32" t="s">
        <v>291</v>
      </c>
      <c r="O15" s="78">
        <v>608</v>
      </c>
      <c r="P15" s="32" t="s">
        <v>1122</v>
      </c>
      <c r="Q15" s="78">
        <v>729</v>
      </c>
      <c r="R15" s="32" t="s">
        <v>1123</v>
      </c>
      <c r="S15" s="78">
        <v>805</v>
      </c>
      <c r="T15" s="79">
        <f t="shared" si="0"/>
        <v>3792</v>
      </c>
      <c r="U15" s="30" t="s">
        <v>27</v>
      </c>
      <c r="V15" s="30" t="s">
        <v>1124</v>
      </c>
      <c r="W15" s="19" t="s">
        <v>1125</v>
      </c>
    </row>
    <row r="16" spans="1:23" s="20" customFormat="1" ht="12.75">
      <c r="A16" s="30">
        <v>3</v>
      </c>
      <c r="B16" s="30">
        <v>200</v>
      </c>
      <c r="C16" s="30">
        <v>83</v>
      </c>
      <c r="D16" s="19" t="s">
        <v>1126</v>
      </c>
      <c r="E16" s="32" t="s">
        <v>1127</v>
      </c>
      <c r="F16" s="31">
        <v>1</v>
      </c>
      <c r="G16" s="19" t="s">
        <v>70</v>
      </c>
      <c r="H16" s="19" t="s">
        <v>475</v>
      </c>
      <c r="I16" s="19" t="s">
        <v>1128</v>
      </c>
      <c r="J16" s="32" t="s">
        <v>340</v>
      </c>
      <c r="K16" s="78">
        <v>865</v>
      </c>
      <c r="L16" s="32" t="s">
        <v>562</v>
      </c>
      <c r="M16" s="78">
        <v>830</v>
      </c>
      <c r="N16" s="32" t="s">
        <v>1129</v>
      </c>
      <c r="O16" s="78">
        <v>555</v>
      </c>
      <c r="P16" s="32" t="s">
        <v>1130</v>
      </c>
      <c r="Q16" s="78">
        <v>828</v>
      </c>
      <c r="R16" s="32" t="s">
        <v>1131</v>
      </c>
      <c r="S16" s="78">
        <v>665</v>
      </c>
      <c r="T16" s="79">
        <f t="shared" si="0"/>
        <v>3743</v>
      </c>
      <c r="U16" s="30" t="s">
        <v>27</v>
      </c>
      <c r="V16" s="30" t="s">
        <v>1132</v>
      </c>
      <c r="W16" s="19" t="s">
        <v>1133</v>
      </c>
    </row>
    <row r="17" spans="1:23" s="20" customFormat="1" ht="21.75" customHeight="1">
      <c r="A17" s="30">
        <v>4</v>
      </c>
      <c r="B17" s="30">
        <v>195</v>
      </c>
      <c r="C17" s="30">
        <v>56</v>
      </c>
      <c r="D17" s="19" t="s">
        <v>1134</v>
      </c>
      <c r="E17" s="32" t="s">
        <v>1135</v>
      </c>
      <c r="F17" s="31" t="s">
        <v>27</v>
      </c>
      <c r="G17" s="31" t="s">
        <v>26</v>
      </c>
      <c r="H17" s="31" t="s">
        <v>1121</v>
      </c>
      <c r="I17" s="31" t="s">
        <v>661</v>
      </c>
      <c r="J17" s="32" t="s">
        <v>1136</v>
      </c>
      <c r="K17" s="78">
        <v>777</v>
      </c>
      <c r="L17" s="32" t="s">
        <v>562</v>
      </c>
      <c r="M17" s="78">
        <v>830</v>
      </c>
      <c r="N17" s="32" t="s">
        <v>1137</v>
      </c>
      <c r="O17" s="78">
        <v>562</v>
      </c>
      <c r="P17" s="32" t="s">
        <v>1138</v>
      </c>
      <c r="Q17" s="78">
        <v>643</v>
      </c>
      <c r="R17" s="32" t="s">
        <v>1139</v>
      </c>
      <c r="S17" s="78">
        <v>754</v>
      </c>
      <c r="T17" s="79">
        <f t="shared" si="0"/>
        <v>3566</v>
      </c>
      <c r="U17" s="30" t="s">
        <v>27</v>
      </c>
      <c r="V17" s="30" t="s">
        <v>1140</v>
      </c>
      <c r="W17" s="19" t="s">
        <v>1125</v>
      </c>
    </row>
    <row r="18" spans="1:23" s="20" customFormat="1" ht="38.25">
      <c r="A18" s="30">
        <v>5</v>
      </c>
      <c r="B18" s="30">
        <v>163</v>
      </c>
      <c r="C18" s="30">
        <v>65</v>
      </c>
      <c r="D18" s="19" t="s">
        <v>1141</v>
      </c>
      <c r="E18" s="32" t="s">
        <v>1142</v>
      </c>
      <c r="F18" s="31" t="s">
        <v>27</v>
      </c>
      <c r="G18" s="31"/>
      <c r="H18" s="19" t="s">
        <v>96</v>
      </c>
      <c r="I18" s="31" t="s">
        <v>675</v>
      </c>
      <c r="J18" s="32" t="s">
        <v>1069</v>
      </c>
      <c r="K18" s="78">
        <v>937</v>
      </c>
      <c r="L18" s="32" t="s">
        <v>507</v>
      </c>
      <c r="M18" s="78">
        <v>867</v>
      </c>
      <c r="N18" s="32" t="s">
        <v>1143</v>
      </c>
      <c r="O18" s="78">
        <v>534</v>
      </c>
      <c r="P18" s="32" t="s">
        <v>1144</v>
      </c>
      <c r="Q18" s="78">
        <v>768</v>
      </c>
      <c r="R18" s="32" t="s">
        <v>1145</v>
      </c>
      <c r="S18" s="78">
        <v>441</v>
      </c>
      <c r="T18" s="79">
        <f t="shared" si="0"/>
        <v>3547</v>
      </c>
      <c r="U18" s="30" t="s">
        <v>27</v>
      </c>
      <c r="V18" s="30" t="s">
        <v>1146</v>
      </c>
      <c r="W18" s="19" t="s">
        <v>1147</v>
      </c>
    </row>
    <row r="19" spans="1:23" s="20" customFormat="1" ht="25.5">
      <c r="A19" s="30">
        <v>6</v>
      </c>
      <c r="B19" s="30">
        <v>215</v>
      </c>
      <c r="C19" s="30">
        <v>51</v>
      </c>
      <c r="D19" s="19" t="s">
        <v>1148</v>
      </c>
      <c r="E19" s="32" t="s">
        <v>1149</v>
      </c>
      <c r="F19" s="31" t="s">
        <v>27</v>
      </c>
      <c r="G19" s="19" t="s">
        <v>80</v>
      </c>
      <c r="H19" s="19" t="s">
        <v>612</v>
      </c>
      <c r="I19" s="19" t="s">
        <v>613</v>
      </c>
      <c r="J19" s="32" t="s">
        <v>706</v>
      </c>
      <c r="K19" s="78">
        <v>767</v>
      </c>
      <c r="L19" s="32" t="s">
        <v>562</v>
      </c>
      <c r="M19" s="78">
        <v>830</v>
      </c>
      <c r="N19" s="32" t="s">
        <v>1150</v>
      </c>
      <c r="O19" s="78">
        <v>443</v>
      </c>
      <c r="P19" s="32" t="s">
        <v>1151</v>
      </c>
      <c r="Q19" s="78">
        <v>709</v>
      </c>
      <c r="R19" s="32" t="s">
        <v>1152</v>
      </c>
      <c r="S19" s="78">
        <v>747</v>
      </c>
      <c r="T19" s="79">
        <f t="shared" si="0"/>
        <v>3496</v>
      </c>
      <c r="U19" s="30" t="s">
        <v>27</v>
      </c>
      <c r="V19" s="30" t="s">
        <v>1153</v>
      </c>
      <c r="W19" s="19" t="s">
        <v>1154</v>
      </c>
    </row>
    <row r="20" spans="1:23" s="20" customFormat="1" ht="25.5">
      <c r="A20" s="30">
        <v>7</v>
      </c>
      <c r="B20" s="30">
        <v>581</v>
      </c>
      <c r="C20" s="30">
        <v>40</v>
      </c>
      <c r="D20" s="19" t="s">
        <v>1155</v>
      </c>
      <c r="E20" s="32" t="s">
        <v>1156</v>
      </c>
      <c r="F20" s="31" t="s">
        <v>27</v>
      </c>
      <c r="G20" s="19" t="s">
        <v>25</v>
      </c>
      <c r="H20" s="19" t="s">
        <v>1157</v>
      </c>
      <c r="I20" s="19" t="s">
        <v>661</v>
      </c>
      <c r="J20" s="32" t="s">
        <v>1158</v>
      </c>
      <c r="K20" s="78">
        <v>781</v>
      </c>
      <c r="L20" s="32" t="s">
        <v>1159</v>
      </c>
      <c r="M20" s="78">
        <v>795</v>
      </c>
      <c r="N20" s="32" t="s">
        <v>1160</v>
      </c>
      <c r="O20" s="78">
        <v>485</v>
      </c>
      <c r="P20" s="32" t="s">
        <v>244</v>
      </c>
      <c r="Q20" s="78">
        <v>715</v>
      </c>
      <c r="R20" s="32" t="s">
        <v>1161</v>
      </c>
      <c r="S20" s="78">
        <v>682</v>
      </c>
      <c r="T20" s="79">
        <f t="shared" si="0"/>
        <v>3458</v>
      </c>
      <c r="U20" s="30" t="s">
        <v>27</v>
      </c>
      <c r="V20" s="30" t="s">
        <v>1162</v>
      </c>
      <c r="W20" s="19" t="s">
        <v>1163</v>
      </c>
    </row>
    <row r="21" spans="1:23" s="20" customFormat="1" ht="25.5">
      <c r="A21" s="30">
        <v>8</v>
      </c>
      <c r="B21" s="30">
        <v>189</v>
      </c>
      <c r="C21" s="30">
        <v>36</v>
      </c>
      <c r="D21" s="19" t="s">
        <v>1164</v>
      </c>
      <c r="E21" s="32" t="s">
        <v>1165</v>
      </c>
      <c r="F21" s="31" t="s">
        <v>27</v>
      </c>
      <c r="G21" s="19" t="s">
        <v>25</v>
      </c>
      <c r="H21" s="19" t="s">
        <v>503</v>
      </c>
      <c r="I21" s="19" t="s">
        <v>1166</v>
      </c>
      <c r="J21" s="32" t="s">
        <v>1078</v>
      </c>
      <c r="K21" s="78">
        <v>873</v>
      </c>
      <c r="L21" s="32" t="s">
        <v>586</v>
      </c>
      <c r="M21" s="78">
        <v>759</v>
      </c>
      <c r="N21" s="32" t="s">
        <v>1167</v>
      </c>
      <c r="O21" s="78">
        <v>414</v>
      </c>
      <c r="P21" s="32" t="s">
        <v>1168</v>
      </c>
      <c r="Q21" s="78">
        <v>688</v>
      </c>
      <c r="R21" s="32" t="s">
        <v>1169</v>
      </c>
      <c r="S21" s="78">
        <v>714</v>
      </c>
      <c r="T21" s="79">
        <f t="shared" si="0"/>
        <v>3448</v>
      </c>
      <c r="U21" s="30" t="s">
        <v>27</v>
      </c>
      <c r="V21" s="30" t="s">
        <v>1170</v>
      </c>
      <c r="W21" s="19" t="s">
        <v>1171</v>
      </c>
    </row>
    <row r="22" spans="1:23" s="20" customFormat="1" ht="25.5">
      <c r="A22" s="30">
        <v>9</v>
      </c>
      <c r="B22" s="30">
        <v>208</v>
      </c>
      <c r="C22" s="30">
        <v>22</v>
      </c>
      <c r="D22" s="19" t="s">
        <v>1172</v>
      </c>
      <c r="E22" s="32" t="s">
        <v>1173</v>
      </c>
      <c r="F22" s="31">
        <v>1</v>
      </c>
      <c r="G22" s="19" t="s">
        <v>43</v>
      </c>
      <c r="H22" s="19" t="s">
        <v>44</v>
      </c>
      <c r="I22" s="19" t="s">
        <v>1174</v>
      </c>
      <c r="J22" s="32" t="s">
        <v>1175</v>
      </c>
      <c r="K22" s="78">
        <v>798</v>
      </c>
      <c r="L22" s="32" t="s">
        <v>678</v>
      </c>
      <c r="M22" s="78">
        <v>689</v>
      </c>
      <c r="N22" s="32" t="s">
        <v>341</v>
      </c>
      <c r="O22" s="78">
        <v>489</v>
      </c>
      <c r="P22" s="32" t="s">
        <v>1176</v>
      </c>
      <c r="Q22" s="78">
        <v>680</v>
      </c>
      <c r="R22" s="32" t="s">
        <v>1177</v>
      </c>
      <c r="S22" s="78">
        <v>611</v>
      </c>
      <c r="T22" s="79">
        <f t="shared" si="0"/>
        <v>3267</v>
      </c>
      <c r="U22" s="30">
        <v>1</v>
      </c>
      <c r="V22" s="30">
        <v>14</v>
      </c>
      <c r="W22" s="19" t="s">
        <v>46</v>
      </c>
    </row>
    <row r="23" spans="1:23" s="20" customFormat="1" ht="25.5">
      <c r="A23" s="30">
        <v>10</v>
      </c>
      <c r="B23" s="30">
        <v>130</v>
      </c>
      <c r="C23" s="30">
        <v>42</v>
      </c>
      <c r="D23" s="19" t="s">
        <v>1178</v>
      </c>
      <c r="E23" s="32" t="s">
        <v>1179</v>
      </c>
      <c r="F23" s="31">
        <v>1</v>
      </c>
      <c r="G23" s="19" t="s">
        <v>70</v>
      </c>
      <c r="H23" s="19" t="s">
        <v>660</v>
      </c>
      <c r="I23" s="19" t="s">
        <v>661</v>
      </c>
      <c r="J23" s="32" t="s">
        <v>1180</v>
      </c>
      <c r="K23" s="78">
        <v>814</v>
      </c>
      <c r="L23" s="32" t="s">
        <v>1181</v>
      </c>
      <c r="M23" s="78">
        <v>655</v>
      </c>
      <c r="N23" s="32" t="s">
        <v>1182</v>
      </c>
      <c r="O23" s="78">
        <v>423</v>
      </c>
      <c r="P23" s="32" t="s">
        <v>1138</v>
      </c>
      <c r="Q23" s="78">
        <v>643</v>
      </c>
      <c r="R23" s="32" t="s">
        <v>1183</v>
      </c>
      <c r="S23" s="78">
        <v>643</v>
      </c>
      <c r="T23" s="79">
        <f t="shared" si="0"/>
        <v>3178</v>
      </c>
      <c r="U23" s="30">
        <v>1</v>
      </c>
      <c r="V23" s="30">
        <v>13</v>
      </c>
      <c r="W23" s="19" t="s">
        <v>1133</v>
      </c>
    </row>
    <row r="24" spans="1:23" s="20" customFormat="1" ht="38.25">
      <c r="A24" s="30">
        <v>11</v>
      </c>
      <c r="B24" s="30">
        <v>106</v>
      </c>
      <c r="C24" s="30">
        <v>137</v>
      </c>
      <c r="D24" s="19" t="s">
        <v>1184</v>
      </c>
      <c r="E24" s="32" t="s">
        <v>1185</v>
      </c>
      <c r="F24" s="31" t="s">
        <v>27</v>
      </c>
      <c r="G24" s="19"/>
      <c r="H24" s="19" t="s">
        <v>144</v>
      </c>
      <c r="I24" s="19" t="s">
        <v>1186</v>
      </c>
      <c r="J24" s="32" t="s">
        <v>1187</v>
      </c>
      <c r="K24" s="78">
        <v>754</v>
      </c>
      <c r="L24" s="32" t="s">
        <v>562</v>
      </c>
      <c r="M24" s="78">
        <v>830</v>
      </c>
      <c r="N24" s="32" t="s">
        <v>264</v>
      </c>
      <c r="O24" s="78">
        <v>680</v>
      </c>
      <c r="P24" s="32" t="s">
        <v>1188</v>
      </c>
      <c r="Q24" s="78">
        <v>671</v>
      </c>
      <c r="R24" s="80" t="s">
        <v>1189</v>
      </c>
      <c r="S24" s="78">
        <v>0</v>
      </c>
      <c r="T24" s="79">
        <f t="shared" si="0"/>
        <v>2935</v>
      </c>
      <c r="U24" s="30">
        <v>2</v>
      </c>
      <c r="V24" s="30">
        <v>12</v>
      </c>
      <c r="W24" s="19" t="s">
        <v>1190</v>
      </c>
    </row>
    <row r="25" spans="1:22" ht="12.75">
      <c r="A25" s="81"/>
      <c r="B25" s="81"/>
      <c r="C25" s="81"/>
      <c r="D25" s="7"/>
      <c r="E25" s="82"/>
      <c r="F25" s="83"/>
      <c r="G25" s="7"/>
      <c r="H25" s="7"/>
      <c r="I25" s="7"/>
      <c r="J25" s="82"/>
      <c r="K25" s="84"/>
      <c r="L25" s="85"/>
      <c r="M25" s="84"/>
      <c r="N25" s="85"/>
      <c r="O25" s="84"/>
      <c r="P25" s="85"/>
      <c r="Q25" s="84"/>
      <c r="R25" s="85"/>
      <c r="S25" s="84"/>
      <c r="T25" s="86"/>
      <c r="U25" s="81"/>
      <c r="V25" s="81"/>
    </row>
    <row r="26" spans="1:22" ht="12.75">
      <c r="A26" s="81"/>
      <c r="B26" s="81"/>
      <c r="C26" s="81"/>
      <c r="D26" s="7"/>
      <c r="E26" s="82"/>
      <c r="F26" s="83"/>
      <c r="G26" s="7"/>
      <c r="H26" s="7"/>
      <c r="I26" s="7"/>
      <c r="J26" s="82"/>
      <c r="K26" s="84"/>
      <c r="L26" s="85"/>
      <c r="M26" s="84"/>
      <c r="N26" s="85"/>
      <c r="O26" s="84"/>
      <c r="P26" s="85"/>
      <c r="Q26" s="84"/>
      <c r="R26" s="85"/>
      <c r="S26" s="84"/>
      <c r="T26" s="86"/>
      <c r="U26" s="81"/>
      <c r="V26" s="81"/>
    </row>
    <row r="27" spans="1:22" ht="12.75">
      <c r="A27" s="81"/>
      <c r="B27" s="81"/>
      <c r="C27" s="81"/>
      <c r="D27" s="7"/>
      <c r="E27" s="82"/>
      <c r="F27" s="83"/>
      <c r="G27" s="7"/>
      <c r="H27" s="7"/>
      <c r="I27" s="7"/>
      <c r="J27" s="82"/>
      <c r="K27" s="84"/>
      <c r="L27" s="85"/>
      <c r="M27" s="84"/>
      <c r="N27" s="85"/>
      <c r="O27" s="84"/>
      <c r="P27" s="85"/>
      <c r="Q27" s="84"/>
      <c r="R27" s="85"/>
      <c r="S27" s="84"/>
      <c r="T27" s="86"/>
      <c r="U27" s="81"/>
      <c r="V27" s="81"/>
    </row>
    <row r="28" spans="1:22" s="89" customFormat="1" ht="12.75">
      <c r="A28" s="87"/>
      <c r="B28" s="87"/>
      <c r="C28" s="87"/>
      <c r="D28" s="64"/>
      <c r="E28" s="85"/>
      <c r="F28" s="88"/>
      <c r="G28" s="64"/>
      <c r="H28" s="64"/>
      <c r="I28" s="64"/>
      <c r="J28" s="85"/>
      <c r="K28" s="84"/>
      <c r="L28" s="85"/>
      <c r="M28" s="84"/>
      <c r="N28" s="85"/>
      <c r="O28" s="84"/>
      <c r="P28" s="85"/>
      <c r="Q28" s="84"/>
      <c r="R28" s="85"/>
      <c r="S28" s="84"/>
      <c r="T28" s="84"/>
      <c r="U28" s="87"/>
      <c r="V28" s="87"/>
    </row>
    <row r="29" spans="1:4" ht="12.75">
      <c r="A29" s="67"/>
      <c r="D29" t="s">
        <v>19</v>
      </c>
    </row>
    <row r="30" spans="4:17" ht="12.75">
      <c r="D30" t="s">
        <v>20</v>
      </c>
      <c r="K30" s="102" t="s">
        <v>737</v>
      </c>
      <c r="L30" s="102"/>
      <c r="M30" s="102"/>
      <c r="N30" s="102"/>
      <c r="O30" s="102"/>
      <c r="P30" s="4"/>
      <c r="Q30" s="4"/>
    </row>
    <row r="32" ht="12.75">
      <c r="D32" t="s">
        <v>21</v>
      </c>
    </row>
    <row r="33" spans="4:13" ht="12.75">
      <c r="D33" t="s">
        <v>20</v>
      </c>
      <c r="M33" s="74" t="s">
        <v>738</v>
      </c>
    </row>
  </sheetData>
  <sheetProtection/>
  <mergeCells count="31">
    <mergeCell ref="T12:T13"/>
    <mergeCell ref="K30:O30"/>
    <mergeCell ref="A2:W2"/>
    <mergeCell ref="A3:W3"/>
    <mergeCell ref="A4:W4"/>
    <mergeCell ref="A5:W5"/>
    <mergeCell ref="A6:W6"/>
    <mergeCell ref="U12:U13"/>
    <mergeCell ref="V12:V13"/>
    <mergeCell ref="W12:W13"/>
    <mergeCell ref="G12:G13"/>
    <mergeCell ref="L12:M12"/>
    <mergeCell ref="Q8:T8"/>
    <mergeCell ref="N9:O9"/>
    <mergeCell ref="R9:S9"/>
    <mergeCell ref="A12:A13"/>
    <mergeCell ref="D12:D13"/>
    <mergeCell ref="E12:E13"/>
    <mergeCell ref="F12:F13"/>
    <mergeCell ref="H12:H13"/>
    <mergeCell ref="I12:I13"/>
    <mergeCell ref="R10:S10"/>
    <mergeCell ref="R11:S11"/>
    <mergeCell ref="P9:Q9"/>
    <mergeCell ref="P10:Q10"/>
    <mergeCell ref="A7:W7"/>
    <mergeCell ref="P12:Q12"/>
    <mergeCell ref="R12:S12"/>
    <mergeCell ref="J12:K12"/>
    <mergeCell ref="N10:O10"/>
    <mergeCell ref="N12:O12"/>
  </mergeCells>
  <printOptions/>
  <pageMargins left="0" right="0" top="0.17" bottom="0.31" header="0.17" footer="0.2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V1142"/>
  <sheetViews>
    <sheetView view="pageBreakPreview" zoomScaleSheetLayoutView="100" zoomScalePageLayoutView="0" workbookViewId="0" topLeftCell="A1">
      <selection activeCell="A6" sqref="A6:V6"/>
    </sheetView>
  </sheetViews>
  <sheetFormatPr defaultColWidth="9.00390625" defaultRowHeight="12.75"/>
  <cols>
    <col min="1" max="2" width="3.75390625" style="16" customWidth="1"/>
    <col min="3" max="3" width="20.375" style="0" customWidth="1"/>
    <col min="4" max="4" width="8.875" style="25" customWidth="1"/>
    <col min="5" max="5" width="6.75390625" style="16" customWidth="1"/>
    <col min="6" max="6" width="6.25390625" style="16" customWidth="1"/>
    <col min="7" max="7" width="16.25390625" style="59" customWidth="1"/>
    <col min="8" max="8" width="14.875" style="17" customWidth="1"/>
    <col min="9" max="10" width="5.25390625" style="16" customWidth="1"/>
    <col min="11" max="11" width="6.375" style="16" customWidth="1"/>
    <col min="12" max="12" width="5.125" style="16" customWidth="1"/>
    <col min="13" max="13" width="5.625" style="16" customWidth="1"/>
    <col min="14" max="14" width="4.875" style="16" customWidth="1"/>
    <col min="15" max="15" width="5.25390625" style="16" customWidth="1"/>
    <col min="16" max="16" width="5.00390625" style="16" customWidth="1"/>
    <col min="17" max="17" width="6.875" style="16" customWidth="1"/>
    <col min="18" max="18" width="4.875" style="16" customWidth="1"/>
    <col min="19" max="19" width="6.375" style="28" customWidth="1"/>
    <col min="20" max="20" width="6.625" style="16" customWidth="1"/>
    <col min="21" max="21" width="8.00390625" style="16" customWidth="1"/>
    <col min="22" max="22" width="22.00390625" style="27" customWidth="1"/>
  </cols>
  <sheetData>
    <row r="2" spans="1:22" ht="12.75">
      <c r="A2" s="96" t="s">
        <v>461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ht="12.75">
      <c r="A3" s="96" t="s">
        <v>16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ht="12.75">
      <c r="A4" s="96" t="s">
        <v>17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ht="12.75">
      <c r="A5" s="95" t="s">
        <v>18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2" ht="15.75">
      <c r="A6" s="94" t="s">
        <v>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2.75">
      <c r="A7" s="95" t="s">
        <v>462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3:21" ht="12.75">
      <c r="C8" s="4"/>
      <c r="G8" s="26"/>
      <c r="Q8" s="96" t="s">
        <v>463</v>
      </c>
      <c r="R8" s="96"/>
      <c r="S8" s="96"/>
      <c r="T8" s="96"/>
      <c r="U8" s="96"/>
    </row>
    <row r="9" spans="3:19" ht="12.75">
      <c r="C9" s="4"/>
      <c r="G9" s="26"/>
      <c r="M9" s="96" t="s">
        <v>14</v>
      </c>
      <c r="N9" s="96"/>
      <c r="O9" s="16" t="s">
        <v>464</v>
      </c>
      <c r="P9" s="96" t="s">
        <v>4</v>
      </c>
      <c r="Q9" s="96"/>
      <c r="R9" s="102" t="s">
        <v>465</v>
      </c>
      <c r="S9" s="102"/>
    </row>
    <row r="10" spans="3:19" ht="12.75">
      <c r="C10" s="4"/>
      <c r="G10" s="26"/>
      <c r="M10" s="96" t="s">
        <v>6</v>
      </c>
      <c r="N10" s="96"/>
      <c r="O10" s="4" t="s">
        <v>466</v>
      </c>
      <c r="Q10" s="16" t="s">
        <v>467</v>
      </c>
      <c r="R10" s="102" t="s">
        <v>468</v>
      </c>
      <c r="S10" s="102"/>
    </row>
    <row r="11" spans="3:15" ht="12.75">
      <c r="C11" s="4"/>
      <c r="G11" s="26"/>
      <c r="M11" s="122" t="s">
        <v>5</v>
      </c>
      <c r="N11" s="122"/>
      <c r="O11" s="16" t="s">
        <v>469</v>
      </c>
    </row>
    <row r="12" spans="1:22" s="18" customFormat="1" ht="24.75" customHeight="1">
      <c r="A12" s="110" t="s">
        <v>0</v>
      </c>
      <c r="B12" s="110" t="s">
        <v>470</v>
      </c>
      <c r="C12" s="110" t="s">
        <v>1</v>
      </c>
      <c r="D12" s="120" t="s">
        <v>2</v>
      </c>
      <c r="E12" s="112" t="s">
        <v>3</v>
      </c>
      <c r="F12" s="112" t="s">
        <v>23</v>
      </c>
      <c r="G12" s="112" t="s">
        <v>22</v>
      </c>
      <c r="H12" s="110" t="s">
        <v>471</v>
      </c>
      <c r="I12" s="104" t="s">
        <v>14</v>
      </c>
      <c r="J12" s="105"/>
      <c r="K12" s="108" t="s">
        <v>6</v>
      </c>
      <c r="L12" s="109"/>
      <c r="M12" s="104" t="s">
        <v>5</v>
      </c>
      <c r="N12" s="105"/>
      <c r="O12" s="104" t="s">
        <v>4</v>
      </c>
      <c r="P12" s="105"/>
      <c r="Q12" s="104" t="s">
        <v>467</v>
      </c>
      <c r="R12" s="105"/>
      <c r="S12" s="118" t="s">
        <v>7</v>
      </c>
      <c r="T12" s="110" t="s">
        <v>12</v>
      </c>
      <c r="U12" s="110" t="s">
        <v>9</v>
      </c>
      <c r="V12" s="114" t="s">
        <v>8</v>
      </c>
    </row>
    <row r="13" spans="1:22" s="18" customFormat="1" ht="12.75">
      <c r="A13" s="111"/>
      <c r="B13" s="111"/>
      <c r="C13" s="111"/>
      <c r="D13" s="121"/>
      <c r="E13" s="113"/>
      <c r="F13" s="113"/>
      <c r="G13" s="113"/>
      <c r="H13" s="111"/>
      <c r="I13" s="29" t="s">
        <v>10</v>
      </c>
      <c r="J13" s="29" t="s">
        <v>11</v>
      </c>
      <c r="K13" s="29" t="s">
        <v>10</v>
      </c>
      <c r="L13" s="29" t="s">
        <v>11</v>
      </c>
      <c r="M13" s="29" t="s">
        <v>10</v>
      </c>
      <c r="N13" s="29" t="s">
        <v>11</v>
      </c>
      <c r="O13" s="29" t="s">
        <v>10</v>
      </c>
      <c r="P13" s="29" t="s">
        <v>11</v>
      </c>
      <c r="Q13" s="29" t="s">
        <v>10</v>
      </c>
      <c r="R13" s="29" t="s">
        <v>11</v>
      </c>
      <c r="S13" s="119"/>
      <c r="T13" s="111"/>
      <c r="U13" s="111"/>
      <c r="V13" s="115"/>
    </row>
    <row r="14" spans="1:22" s="34" customFormat="1" ht="24.75" customHeight="1">
      <c r="A14" s="30">
        <v>1</v>
      </c>
      <c r="B14" s="30">
        <v>85</v>
      </c>
      <c r="C14" s="31" t="s">
        <v>472</v>
      </c>
      <c r="D14" s="32" t="s">
        <v>473</v>
      </c>
      <c r="E14" s="30" t="s">
        <v>474</v>
      </c>
      <c r="F14" s="30" t="s">
        <v>70</v>
      </c>
      <c r="G14" s="19" t="s">
        <v>475</v>
      </c>
      <c r="H14" s="19" t="s">
        <v>476</v>
      </c>
      <c r="I14" s="33" t="s">
        <v>1198</v>
      </c>
      <c r="J14" s="33" t="s">
        <v>1199</v>
      </c>
      <c r="K14" s="33" t="s">
        <v>1200</v>
      </c>
      <c r="L14" s="33" t="s">
        <v>1201</v>
      </c>
      <c r="M14" s="33" t="s">
        <v>477</v>
      </c>
      <c r="N14" s="33" t="s">
        <v>1202</v>
      </c>
      <c r="O14" s="33" t="s">
        <v>478</v>
      </c>
      <c r="P14" s="33" t="s">
        <v>1203</v>
      </c>
      <c r="Q14" s="33" t="s">
        <v>479</v>
      </c>
      <c r="R14" s="33" t="s">
        <v>1204</v>
      </c>
      <c r="S14" s="32">
        <f aca="true" t="shared" si="0" ref="S14:S37">R14+P14+N14+L14+J14</f>
        <v>4855</v>
      </c>
      <c r="T14" s="30" t="s">
        <v>480</v>
      </c>
      <c r="U14" s="30" t="s">
        <v>481</v>
      </c>
      <c r="V14" s="19" t="s">
        <v>482</v>
      </c>
    </row>
    <row r="15" spans="1:22" s="39" customFormat="1" ht="25.5" customHeight="1">
      <c r="A15" s="35">
        <v>2</v>
      </c>
      <c r="B15" s="35">
        <v>15</v>
      </c>
      <c r="C15" s="36" t="s">
        <v>483</v>
      </c>
      <c r="D15" s="33" t="s">
        <v>484</v>
      </c>
      <c r="E15" s="35" t="s">
        <v>480</v>
      </c>
      <c r="F15" s="37" t="s">
        <v>485</v>
      </c>
      <c r="G15" s="38" t="s">
        <v>486</v>
      </c>
      <c r="H15" s="38" t="s">
        <v>487</v>
      </c>
      <c r="I15" s="33" t="s">
        <v>488</v>
      </c>
      <c r="J15" s="33" t="s">
        <v>489</v>
      </c>
      <c r="K15" s="33" t="s">
        <v>490</v>
      </c>
      <c r="L15" s="33" t="s">
        <v>491</v>
      </c>
      <c r="M15" s="33" t="s">
        <v>492</v>
      </c>
      <c r="N15" s="33" t="s">
        <v>493</v>
      </c>
      <c r="O15" s="33" t="s">
        <v>494</v>
      </c>
      <c r="P15" s="33" t="s">
        <v>495</v>
      </c>
      <c r="Q15" s="33" t="s">
        <v>496</v>
      </c>
      <c r="R15" s="33" t="s">
        <v>497</v>
      </c>
      <c r="S15" s="33">
        <f t="shared" si="0"/>
        <v>4605</v>
      </c>
      <c r="T15" s="35" t="s">
        <v>480</v>
      </c>
      <c r="U15" s="35" t="s">
        <v>498</v>
      </c>
      <c r="V15" s="38" t="s">
        <v>499</v>
      </c>
    </row>
    <row r="16" spans="1:22" s="39" customFormat="1" ht="26.25" customHeight="1">
      <c r="A16" s="35">
        <v>3</v>
      </c>
      <c r="B16" s="35">
        <v>30</v>
      </c>
      <c r="C16" s="36" t="s">
        <v>500</v>
      </c>
      <c r="D16" s="33" t="s">
        <v>501</v>
      </c>
      <c r="E16" s="35" t="s">
        <v>502</v>
      </c>
      <c r="F16" s="37" t="s">
        <v>25</v>
      </c>
      <c r="G16" s="38" t="s">
        <v>503</v>
      </c>
      <c r="H16" s="36" t="s">
        <v>504</v>
      </c>
      <c r="I16" s="33" t="s">
        <v>505</v>
      </c>
      <c r="J16" s="33" t="s">
        <v>506</v>
      </c>
      <c r="K16" s="33" t="s">
        <v>507</v>
      </c>
      <c r="L16" s="33" t="s">
        <v>508</v>
      </c>
      <c r="M16" s="33" t="s">
        <v>509</v>
      </c>
      <c r="N16" s="33" t="s">
        <v>510</v>
      </c>
      <c r="O16" s="33" t="s">
        <v>511</v>
      </c>
      <c r="P16" s="33" t="s">
        <v>512</v>
      </c>
      <c r="Q16" s="33" t="s">
        <v>513</v>
      </c>
      <c r="R16" s="33" t="s">
        <v>514</v>
      </c>
      <c r="S16" s="33">
        <f t="shared" si="0"/>
        <v>4523</v>
      </c>
      <c r="T16" s="35" t="s">
        <v>502</v>
      </c>
      <c r="U16" s="35" t="s">
        <v>445</v>
      </c>
      <c r="V16" s="38" t="s">
        <v>515</v>
      </c>
    </row>
    <row r="17" spans="1:22" s="39" customFormat="1" ht="24.75" customHeight="1">
      <c r="A17" s="35">
        <v>4</v>
      </c>
      <c r="B17" s="35">
        <v>100</v>
      </c>
      <c r="C17" s="36" t="s">
        <v>516</v>
      </c>
      <c r="D17" s="40" t="s">
        <v>517</v>
      </c>
      <c r="E17" s="35" t="s">
        <v>502</v>
      </c>
      <c r="F17" s="35" t="s">
        <v>25</v>
      </c>
      <c r="G17" s="36" t="s">
        <v>518</v>
      </c>
      <c r="H17" s="38" t="s">
        <v>519</v>
      </c>
      <c r="I17" s="33" t="s">
        <v>520</v>
      </c>
      <c r="J17" s="33" t="s">
        <v>521</v>
      </c>
      <c r="K17" s="33" t="s">
        <v>522</v>
      </c>
      <c r="L17" s="33" t="s">
        <v>523</v>
      </c>
      <c r="M17" s="33" t="s">
        <v>524</v>
      </c>
      <c r="N17" s="33" t="s">
        <v>421</v>
      </c>
      <c r="O17" s="33" t="s">
        <v>525</v>
      </c>
      <c r="P17" s="33" t="s">
        <v>526</v>
      </c>
      <c r="Q17" s="33" t="s">
        <v>527</v>
      </c>
      <c r="R17" s="33" t="s">
        <v>528</v>
      </c>
      <c r="S17" s="33">
        <f t="shared" si="0"/>
        <v>4398</v>
      </c>
      <c r="T17" s="35" t="s">
        <v>502</v>
      </c>
      <c r="U17" s="35" t="s">
        <v>446</v>
      </c>
      <c r="V17" s="38" t="s">
        <v>529</v>
      </c>
    </row>
    <row r="18" spans="1:22" s="39" customFormat="1" ht="39" customHeight="1">
      <c r="A18" s="35">
        <v>5</v>
      </c>
      <c r="B18" s="35">
        <v>134</v>
      </c>
      <c r="C18" s="41" t="s">
        <v>530</v>
      </c>
      <c r="D18" s="40">
        <v>32310</v>
      </c>
      <c r="E18" s="35" t="s">
        <v>480</v>
      </c>
      <c r="F18" s="37" t="s">
        <v>26</v>
      </c>
      <c r="G18" s="42" t="s">
        <v>531</v>
      </c>
      <c r="H18" s="38" t="s">
        <v>532</v>
      </c>
      <c r="I18" s="33" t="s">
        <v>533</v>
      </c>
      <c r="J18" s="35">
        <v>1017</v>
      </c>
      <c r="K18" s="35">
        <v>177</v>
      </c>
      <c r="L18" s="35">
        <v>941</v>
      </c>
      <c r="M18" s="35">
        <v>13.65</v>
      </c>
      <c r="N18" s="35">
        <v>771</v>
      </c>
      <c r="O18" s="35">
        <v>5.86</v>
      </c>
      <c r="P18" s="35">
        <v>807</v>
      </c>
      <c r="Q18" s="35" t="s">
        <v>534</v>
      </c>
      <c r="R18" s="35">
        <v>853</v>
      </c>
      <c r="S18" s="33">
        <f t="shared" si="0"/>
        <v>4389</v>
      </c>
      <c r="T18" s="35" t="s">
        <v>502</v>
      </c>
      <c r="U18" s="35" t="s">
        <v>447</v>
      </c>
      <c r="V18" s="42" t="s">
        <v>535</v>
      </c>
    </row>
    <row r="19" spans="1:22" s="39" customFormat="1" ht="26.25" customHeight="1">
      <c r="A19" s="35">
        <v>6</v>
      </c>
      <c r="B19" s="35">
        <v>64</v>
      </c>
      <c r="C19" s="36" t="s">
        <v>536</v>
      </c>
      <c r="D19" s="40" t="s">
        <v>537</v>
      </c>
      <c r="E19" s="35" t="s">
        <v>502</v>
      </c>
      <c r="F19" s="35" t="s">
        <v>107</v>
      </c>
      <c r="G19" s="38" t="s">
        <v>538</v>
      </c>
      <c r="H19" s="36" t="s">
        <v>539</v>
      </c>
      <c r="I19" s="33" t="s">
        <v>540</v>
      </c>
      <c r="J19" s="33" t="s">
        <v>541</v>
      </c>
      <c r="K19" s="33" t="s">
        <v>490</v>
      </c>
      <c r="L19" s="33" t="s">
        <v>491</v>
      </c>
      <c r="M19" s="33" t="s">
        <v>542</v>
      </c>
      <c r="N19" s="33" t="s">
        <v>357</v>
      </c>
      <c r="O19" s="33" t="s">
        <v>543</v>
      </c>
      <c r="P19" s="33" t="s">
        <v>544</v>
      </c>
      <c r="Q19" s="33" t="s">
        <v>545</v>
      </c>
      <c r="R19" s="33" t="s">
        <v>288</v>
      </c>
      <c r="S19" s="33">
        <f t="shared" si="0"/>
        <v>4356</v>
      </c>
      <c r="T19" s="35" t="s">
        <v>502</v>
      </c>
      <c r="U19" s="35" t="s">
        <v>448</v>
      </c>
      <c r="V19" s="38" t="s">
        <v>546</v>
      </c>
    </row>
    <row r="20" spans="1:22" s="39" customFormat="1" ht="23.25" customHeight="1">
      <c r="A20" s="35">
        <v>7</v>
      </c>
      <c r="B20" s="35">
        <v>105</v>
      </c>
      <c r="C20" s="36" t="s">
        <v>547</v>
      </c>
      <c r="D20" s="33" t="s">
        <v>548</v>
      </c>
      <c r="E20" s="35" t="s">
        <v>502</v>
      </c>
      <c r="F20" s="37" t="s">
        <v>70</v>
      </c>
      <c r="G20" s="38" t="s">
        <v>129</v>
      </c>
      <c r="H20" s="38"/>
      <c r="I20" s="33" t="s">
        <v>344</v>
      </c>
      <c r="J20" s="33" t="s">
        <v>549</v>
      </c>
      <c r="K20" s="33" t="s">
        <v>507</v>
      </c>
      <c r="L20" s="33" t="s">
        <v>508</v>
      </c>
      <c r="M20" s="33" t="s">
        <v>550</v>
      </c>
      <c r="N20" s="33" t="s">
        <v>551</v>
      </c>
      <c r="O20" s="33" t="s">
        <v>552</v>
      </c>
      <c r="P20" s="33" t="s">
        <v>553</v>
      </c>
      <c r="Q20" s="33" t="s">
        <v>554</v>
      </c>
      <c r="R20" s="33" t="s">
        <v>555</v>
      </c>
      <c r="S20" s="33">
        <f t="shared" si="0"/>
        <v>4334</v>
      </c>
      <c r="T20" s="35" t="s">
        <v>502</v>
      </c>
      <c r="U20" s="35" t="s">
        <v>449</v>
      </c>
      <c r="V20" s="38" t="s">
        <v>556</v>
      </c>
    </row>
    <row r="21" spans="1:22" s="39" customFormat="1" ht="25.5" customHeight="1">
      <c r="A21" s="35">
        <v>8</v>
      </c>
      <c r="B21" s="35">
        <v>31</v>
      </c>
      <c r="C21" s="36" t="s">
        <v>557</v>
      </c>
      <c r="D21" s="33" t="s">
        <v>558</v>
      </c>
      <c r="E21" s="35" t="s">
        <v>502</v>
      </c>
      <c r="F21" s="35" t="s">
        <v>25</v>
      </c>
      <c r="G21" s="38" t="s">
        <v>503</v>
      </c>
      <c r="H21" s="38" t="s">
        <v>559</v>
      </c>
      <c r="I21" s="33" t="s">
        <v>560</v>
      </c>
      <c r="J21" s="33" t="s">
        <v>561</v>
      </c>
      <c r="K21" s="33" t="s">
        <v>562</v>
      </c>
      <c r="L21" s="33" t="s">
        <v>563</v>
      </c>
      <c r="M21" s="33" t="s">
        <v>564</v>
      </c>
      <c r="N21" s="33" t="s">
        <v>229</v>
      </c>
      <c r="O21" s="33" t="s">
        <v>565</v>
      </c>
      <c r="P21" s="33" t="s">
        <v>566</v>
      </c>
      <c r="Q21" s="33" t="s">
        <v>567</v>
      </c>
      <c r="R21" s="33" t="s">
        <v>568</v>
      </c>
      <c r="S21" s="33">
        <f t="shared" si="0"/>
        <v>4212</v>
      </c>
      <c r="T21" s="35" t="s">
        <v>502</v>
      </c>
      <c r="U21" s="35" t="s">
        <v>450</v>
      </c>
      <c r="V21" s="38" t="s">
        <v>569</v>
      </c>
    </row>
    <row r="22" spans="1:22" s="39" customFormat="1" ht="24" customHeight="1">
      <c r="A22" s="35">
        <v>9</v>
      </c>
      <c r="B22" s="35">
        <v>86</v>
      </c>
      <c r="C22" s="36" t="s">
        <v>570</v>
      </c>
      <c r="D22" s="33" t="s">
        <v>571</v>
      </c>
      <c r="E22" s="35" t="s">
        <v>502</v>
      </c>
      <c r="F22" s="35" t="s">
        <v>70</v>
      </c>
      <c r="G22" s="38" t="s">
        <v>572</v>
      </c>
      <c r="H22" s="38" t="s">
        <v>573</v>
      </c>
      <c r="I22" s="33" t="s">
        <v>560</v>
      </c>
      <c r="J22" s="33" t="s">
        <v>561</v>
      </c>
      <c r="K22" s="33" t="s">
        <v>507</v>
      </c>
      <c r="L22" s="33" t="s">
        <v>508</v>
      </c>
      <c r="M22" s="33" t="s">
        <v>574</v>
      </c>
      <c r="N22" s="33" t="s">
        <v>575</v>
      </c>
      <c r="O22" s="33" t="s">
        <v>576</v>
      </c>
      <c r="P22" s="33" t="s">
        <v>577</v>
      </c>
      <c r="Q22" s="33" t="s">
        <v>578</v>
      </c>
      <c r="R22" s="33" t="s">
        <v>579</v>
      </c>
      <c r="S22" s="33">
        <f t="shared" si="0"/>
        <v>4048</v>
      </c>
      <c r="T22" s="35" t="s">
        <v>502</v>
      </c>
      <c r="U22" s="35" t="s">
        <v>451</v>
      </c>
      <c r="V22" s="38" t="s">
        <v>580</v>
      </c>
    </row>
    <row r="23" spans="1:22" s="39" customFormat="1" ht="21.75" customHeight="1">
      <c r="A23" s="35">
        <v>10</v>
      </c>
      <c r="B23" s="35">
        <v>84</v>
      </c>
      <c r="C23" s="36" t="s">
        <v>581</v>
      </c>
      <c r="D23" s="40" t="s">
        <v>582</v>
      </c>
      <c r="E23" s="35" t="s">
        <v>502</v>
      </c>
      <c r="F23" s="35" t="s">
        <v>70</v>
      </c>
      <c r="G23" s="36" t="s">
        <v>475</v>
      </c>
      <c r="H23" s="36" t="s">
        <v>583</v>
      </c>
      <c r="I23" s="33" t="s">
        <v>584</v>
      </c>
      <c r="J23" s="33" t="s">
        <v>585</v>
      </c>
      <c r="K23" s="33" t="s">
        <v>586</v>
      </c>
      <c r="L23" s="33" t="s">
        <v>587</v>
      </c>
      <c r="M23" s="33" t="s">
        <v>588</v>
      </c>
      <c r="N23" s="33" t="s">
        <v>310</v>
      </c>
      <c r="O23" s="33" t="s">
        <v>589</v>
      </c>
      <c r="P23" s="33" t="s">
        <v>555</v>
      </c>
      <c r="Q23" s="33" t="s">
        <v>590</v>
      </c>
      <c r="R23" s="33" t="s">
        <v>352</v>
      </c>
      <c r="S23" s="33">
        <f t="shared" si="0"/>
        <v>3964</v>
      </c>
      <c r="T23" s="35" t="s">
        <v>502</v>
      </c>
      <c r="U23" s="35" t="s">
        <v>452</v>
      </c>
      <c r="V23" s="38" t="s">
        <v>591</v>
      </c>
    </row>
    <row r="24" spans="1:22" s="39" customFormat="1" ht="25.5" customHeight="1">
      <c r="A24" s="35">
        <v>11</v>
      </c>
      <c r="B24" s="35">
        <v>122</v>
      </c>
      <c r="C24" s="41" t="s">
        <v>592</v>
      </c>
      <c r="D24" s="40">
        <v>32155</v>
      </c>
      <c r="E24" s="35" t="s">
        <v>27</v>
      </c>
      <c r="F24" s="37" t="s">
        <v>593</v>
      </c>
      <c r="G24" s="42" t="s">
        <v>594</v>
      </c>
      <c r="H24" s="36" t="s">
        <v>135</v>
      </c>
      <c r="I24" s="33" t="s">
        <v>595</v>
      </c>
      <c r="J24" s="35">
        <v>904</v>
      </c>
      <c r="K24" s="35">
        <v>180</v>
      </c>
      <c r="L24" s="35">
        <v>978</v>
      </c>
      <c r="M24" s="35">
        <v>10.91</v>
      </c>
      <c r="N24" s="35">
        <v>589</v>
      </c>
      <c r="O24" s="35">
        <v>6.05</v>
      </c>
      <c r="P24" s="35">
        <v>865</v>
      </c>
      <c r="Q24" s="35" t="s">
        <v>596</v>
      </c>
      <c r="R24" s="35">
        <v>620</v>
      </c>
      <c r="S24" s="33">
        <f t="shared" si="0"/>
        <v>3956</v>
      </c>
      <c r="T24" s="35" t="s">
        <v>502</v>
      </c>
      <c r="U24" s="35" t="s">
        <v>453</v>
      </c>
      <c r="V24" s="42" t="s">
        <v>597</v>
      </c>
    </row>
    <row r="25" spans="1:22" s="39" customFormat="1" ht="26.25" customHeight="1">
      <c r="A25" s="35">
        <v>12</v>
      </c>
      <c r="B25" s="35">
        <v>66</v>
      </c>
      <c r="C25" s="36" t="s">
        <v>598</v>
      </c>
      <c r="D25" s="33" t="s">
        <v>599</v>
      </c>
      <c r="E25" s="35" t="s">
        <v>502</v>
      </c>
      <c r="F25" s="35"/>
      <c r="G25" s="38" t="s">
        <v>96</v>
      </c>
      <c r="H25" s="36" t="s">
        <v>600</v>
      </c>
      <c r="I25" s="33" t="s">
        <v>601</v>
      </c>
      <c r="J25" s="33" t="s">
        <v>602</v>
      </c>
      <c r="K25" s="33" t="s">
        <v>507</v>
      </c>
      <c r="L25" s="33" t="s">
        <v>508</v>
      </c>
      <c r="M25" s="33" t="s">
        <v>603</v>
      </c>
      <c r="N25" s="33" t="s">
        <v>604</v>
      </c>
      <c r="O25" s="33" t="s">
        <v>605</v>
      </c>
      <c r="P25" s="33" t="s">
        <v>606</v>
      </c>
      <c r="Q25" s="33" t="s">
        <v>607</v>
      </c>
      <c r="R25" s="33" t="s">
        <v>608</v>
      </c>
      <c r="S25" s="33">
        <f t="shared" si="0"/>
        <v>3933</v>
      </c>
      <c r="T25" s="35" t="s">
        <v>502</v>
      </c>
      <c r="U25" s="35" t="s">
        <v>454</v>
      </c>
      <c r="V25" s="38" t="s">
        <v>609</v>
      </c>
    </row>
    <row r="26" spans="1:22" s="39" customFormat="1" ht="13.5" customHeight="1">
      <c r="A26" s="35">
        <v>13</v>
      </c>
      <c r="B26" s="35">
        <v>52</v>
      </c>
      <c r="C26" s="36" t="s">
        <v>610</v>
      </c>
      <c r="D26" s="40" t="s">
        <v>611</v>
      </c>
      <c r="E26" s="35" t="s">
        <v>27</v>
      </c>
      <c r="F26" s="37" t="s">
        <v>80</v>
      </c>
      <c r="G26" s="38" t="s">
        <v>612</v>
      </c>
      <c r="H26" s="38" t="s">
        <v>613</v>
      </c>
      <c r="I26" s="33" t="s">
        <v>614</v>
      </c>
      <c r="J26" s="33" t="s">
        <v>615</v>
      </c>
      <c r="K26" s="33" t="s">
        <v>586</v>
      </c>
      <c r="L26" s="33" t="s">
        <v>587</v>
      </c>
      <c r="M26" s="33" t="s">
        <v>616</v>
      </c>
      <c r="N26" s="33" t="s">
        <v>617</v>
      </c>
      <c r="O26" s="33" t="s">
        <v>618</v>
      </c>
      <c r="P26" s="33" t="s">
        <v>193</v>
      </c>
      <c r="Q26" s="33" t="s">
        <v>619</v>
      </c>
      <c r="R26" s="33" t="s">
        <v>620</v>
      </c>
      <c r="S26" s="33">
        <f t="shared" si="0"/>
        <v>3763</v>
      </c>
      <c r="T26" s="35" t="s">
        <v>27</v>
      </c>
      <c r="U26" s="35" t="s">
        <v>621</v>
      </c>
      <c r="V26" s="38" t="s">
        <v>622</v>
      </c>
    </row>
    <row r="27" spans="1:22" s="39" customFormat="1" ht="27" customHeight="1">
      <c r="A27" s="35">
        <v>14</v>
      </c>
      <c r="B27" s="35">
        <v>111</v>
      </c>
      <c r="C27" s="36" t="s">
        <v>623</v>
      </c>
      <c r="D27" s="40" t="s">
        <v>624</v>
      </c>
      <c r="E27" s="35" t="s">
        <v>27</v>
      </c>
      <c r="F27" s="35" t="s">
        <v>80</v>
      </c>
      <c r="G27" s="36" t="s">
        <v>625</v>
      </c>
      <c r="H27" s="38" t="s">
        <v>626</v>
      </c>
      <c r="I27" s="33" t="s">
        <v>627</v>
      </c>
      <c r="J27" s="33" t="s">
        <v>628</v>
      </c>
      <c r="K27" s="33" t="s">
        <v>562</v>
      </c>
      <c r="L27" s="33" t="s">
        <v>563</v>
      </c>
      <c r="M27" s="33" t="s">
        <v>629</v>
      </c>
      <c r="N27" s="33" t="s">
        <v>630</v>
      </c>
      <c r="O27" s="33" t="s">
        <v>631</v>
      </c>
      <c r="P27" s="33" t="s">
        <v>632</v>
      </c>
      <c r="Q27" s="33" t="s">
        <v>633</v>
      </c>
      <c r="R27" s="33" t="s">
        <v>634</v>
      </c>
      <c r="S27" s="33">
        <f t="shared" si="0"/>
        <v>3751</v>
      </c>
      <c r="T27" s="35" t="s">
        <v>27</v>
      </c>
      <c r="U27" s="35" t="s">
        <v>635</v>
      </c>
      <c r="V27" s="38" t="s">
        <v>636</v>
      </c>
    </row>
    <row r="28" spans="1:22" s="39" customFormat="1" ht="25.5" customHeight="1">
      <c r="A28" s="35">
        <v>15</v>
      </c>
      <c r="B28" s="35">
        <v>104</v>
      </c>
      <c r="C28" s="36" t="s">
        <v>637</v>
      </c>
      <c r="D28" s="40" t="s">
        <v>638</v>
      </c>
      <c r="E28" s="35" t="s">
        <v>27</v>
      </c>
      <c r="F28" s="35" t="s">
        <v>70</v>
      </c>
      <c r="G28" s="36" t="s">
        <v>129</v>
      </c>
      <c r="H28" s="38"/>
      <c r="I28" s="33" t="s">
        <v>639</v>
      </c>
      <c r="J28" s="33" t="s">
        <v>330</v>
      </c>
      <c r="K28" s="33" t="s">
        <v>640</v>
      </c>
      <c r="L28" s="33" t="s">
        <v>641</v>
      </c>
      <c r="M28" s="33" t="s">
        <v>642</v>
      </c>
      <c r="N28" s="33" t="s">
        <v>643</v>
      </c>
      <c r="O28" s="33" t="s">
        <v>644</v>
      </c>
      <c r="P28" s="33" t="s">
        <v>179</v>
      </c>
      <c r="Q28" s="33" t="s">
        <v>645</v>
      </c>
      <c r="R28" s="33" t="s">
        <v>646</v>
      </c>
      <c r="S28" s="33">
        <f t="shared" si="0"/>
        <v>3638</v>
      </c>
      <c r="T28" s="35" t="s">
        <v>27</v>
      </c>
      <c r="U28" s="35" t="s">
        <v>457</v>
      </c>
      <c r="V28" s="38" t="s">
        <v>647</v>
      </c>
    </row>
    <row r="29" spans="1:22" s="39" customFormat="1" ht="25.5" customHeight="1">
      <c r="A29" s="35">
        <v>16</v>
      </c>
      <c r="B29" s="35">
        <v>14</v>
      </c>
      <c r="C29" s="36" t="s">
        <v>648</v>
      </c>
      <c r="D29" s="33" t="s">
        <v>649</v>
      </c>
      <c r="E29" s="35" t="s">
        <v>502</v>
      </c>
      <c r="F29" s="37" t="s">
        <v>485</v>
      </c>
      <c r="G29" s="38" t="s">
        <v>486</v>
      </c>
      <c r="H29" s="38" t="s">
        <v>487</v>
      </c>
      <c r="I29" s="33" t="s">
        <v>650</v>
      </c>
      <c r="J29" s="33" t="s">
        <v>651</v>
      </c>
      <c r="K29" s="33" t="s">
        <v>652</v>
      </c>
      <c r="L29" s="33" t="s">
        <v>653</v>
      </c>
      <c r="M29" s="33" t="s">
        <v>654</v>
      </c>
      <c r="N29" s="33" t="s">
        <v>655</v>
      </c>
      <c r="O29" s="33" t="s">
        <v>631</v>
      </c>
      <c r="P29" s="33" t="s">
        <v>632</v>
      </c>
      <c r="Q29" s="43" t="s">
        <v>656</v>
      </c>
      <c r="R29" s="33"/>
      <c r="S29" s="33">
        <f t="shared" si="0"/>
        <v>3610</v>
      </c>
      <c r="T29" s="35" t="s">
        <v>27</v>
      </c>
      <c r="U29" s="35" t="s">
        <v>458</v>
      </c>
      <c r="V29" s="38" t="s">
        <v>657</v>
      </c>
    </row>
    <row r="30" spans="1:22" s="39" customFormat="1" ht="25.5" customHeight="1">
      <c r="A30" s="35">
        <v>17</v>
      </c>
      <c r="B30" s="35">
        <v>43</v>
      </c>
      <c r="C30" s="36" t="s">
        <v>658</v>
      </c>
      <c r="D30" s="40" t="s">
        <v>659</v>
      </c>
      <c r="E30" s="35" t="s">
        <v>27</v>
      </c>
      <c r="F30" s="35" t="s">
        <v>70</v>
      </c>
      <c r="G30" s="38" t="s">
        <v>660</v>
      </c>
      <c r="H30" s="38" t="s">
        <v>661</v>
      </c>
      <c r="I30" s="33" t="s">
        <v>662</v>
      </c>
      <c r="J30" s="33" t="s">
        <v>663</v>
      </c>
      <c r="K30" s="33" t="s">
        <v>664</v>
      </c>
      <c r="L30" s="33" t="s">
        <v>665</v>
      </c>
      <c r="M30" s="33" t="s">
        <v>666</v>
      </c>
      <c r="N30" s="33" t="s">
        <v>667</v>
      </c>
      <c r="O30" s="33" t="s">
        <v>668</v>
      </c>
      <c r="P30" s="33" t="s">
        <v>669</v>
      </c>
      <c r="Q30" s="33" t="s">
        <v>670</v>
      </c>
      <c r="R30" s="33" t="s">
        <v>671</v>
      </c>
      <c r="S30" s="33">
        <f t="shared" si="0"/>
        <v>3347</v>
      </c>
      <c r="T30" s="35">
        <v>1</v>
      </c>
      <c r="U30" s="35"/>
      <c r="V30" s="38" t="s">
        <v>672</v>
      </c>
    </row>
    <row r="31" spans="1:22" s="39" customFormat="1" ht="28.5" customHeight="1">
      <c r="A31" s="35">
        <v>18</v>
      </c>
      <c r="B31" s="35">
        <v>69</v>
      </c>
      <c r="C31" s="36" t="s">
        <v>673</v>
      </c>
      <c r="D31" s="40" t="s">
        <v>674</v>
      </c>
      <c r="E31" s="35">
        <v>1</v>
      </c>
      <c r="F31" s="35"/>
      <c r="G31" s="36" t="s">
        <v>96</v>
      </c>
      <c r="H31" s="38" t="s">
        <v>675</v>
      </c>
      <c r="I31" s="33" t="s">
        <v>676</v>
      </c>
      <c r="J31" s="33" t="s">
        <v>677</v>
      </c>
      <c r="K31" s="33" t="s">
        <v>678</v>
      </c>
      <c r="L31" s="33" t="s">
        <v>679</v>
      </c>
      <c r="M31" s="33" t="s">
        <v>680</v>
      </c>
      <c r="N31" s="33" t="s">
        <v>681</v>
      </c>
      <c r="O31" s="33" t="s">
        <v>668</v>
      </c>
      <c r="P31" s="33" t="s">
        <v>669</v>
      </c>
      <c r="Q31" s="33" t="s">
        <v>682</v>
      </c>
      <c r="R31" s="33" t="s">
        <v>683</v>
      </c>
      <c r="S31" s="33">
        <f t="shared" si="0"/>
        <v>3209</v>
      </c>
      <c r="T31" s="35">
        <v>1</v>
      </c>
      <c r="U31" s="35" t="s">
        <v>684</v>
      </c>
      <c r="V31" s="38" t="s">
        <v>609</v>
      </c>
    </row>
    <row r="32" spans="1:22" s="39" customFormat="1" ht="24.75" customHeight="1">
      <c r="A32" s="35">
        <v>19</v>
      </c>
      <c r="B32" s="35">
        <v>44</v>
      </c>
      <c r="C32" s="36" t="s">
        <v>685</v>
      </c>
      <c r="D32" s="40" t="s">
        <v>686</v>
      </c>
      <c r="E32" s="35">
        <v>1</v>
      </c>
      <c r="F32" s="37" t="s">
        <v>70</v>
      </c>
      <c r="G32" s="38" t="s">
        <v>660</v>
      </c>
      <c r="H32" s="36" t="s">
        <v>661</v>
      </c>
      <c r="I32" s="33" t="s">
        <v>687</v>
      </c>
      <c r="J32" s="33" t="s">
        <v>688</v>
      </c>
      <c r="K32" s="33" t="s">
        <v>640</v>
      </c>
      <c r="L32" s="33" t="s">
        <v>641</v>
      </c>
      <c r="M32" s="33" t="s">
        <v>689</v>
      </c>
      <c r="N32" s="33" t="s">
        <v>409</v>
      </c>
      <c r="O32" s="33" t="s">
        <v>690</v>
      </c>
      <c r="P32" s="33" t="s">
        <v>691</v>
      </c>
      <c r="Q32" s="33" t="s">
        <v>692</v>
      </c>
      <c r="R32" s="33" t="s">
        <v>204</v>
      </c>
      <c r="S32" s="33">
        <f t="shared" si="0"/>
        <v>3142</v>
      </c>
      <c r="T32" s="35">
        <v>1</v>
      </c>
      <c r="U32" s="35"/>
      <c r="V32" s="38" t="s">
        <v>693</v>
      </c>
    </row>
    <row r="33" spans="1:22" s="39" customFormat="1" ht="24" customHeight="1">
      <c r="A33" s="35">
        <v>20</v>
      </c>
      <c r="B33" s="35">
        <v>54</v>
      </c>
      <c r="C33" s="36" t="s">
        <v>694</v>
      </c>
      <c r="D33" s="40" t="s">
        <v>695</v>
      </c>
      <c r="E33" s="35" t="s">
        <v>27</v>
      </c>
      <c r="F33" s="35" t="s">
        <v>25</v>
      </c>
      <c r="G33" s="38" t="s">
        <v>86</v>
      </c>
      <c r="H33" s="38" t="s">
        <v>30</v>
      </c>
      <c r="I33" s="33" t="s">
        <v>696</v>
      </c>
      <c r="J33" s="33" t="s">
        <v>697</v>
      </c>
      <c r="K33" s="33" t="s">
        <v>678</v>
      </c>
      <c r="L33" s="33" t="s">
        <v>679</v>
      </c>
      <c r="M33" s="33" t="s">
        <v>698</v>
      </c>
      <c r="N33" s="33" t="s">
        <v>255</v>
      </c>
      <c r="O33" s="33" t="s">
        <v>699</v>
      </c>
      <c r="P33" s="33" t="s">
        <v>700</v>
      </c>
      <c r="Q33" s="33" t="s">
        <v>701</v>
      </c>
      <c r="R33" s="33" t="s">
        <v>702</v>
      </c>
      <c r="S33" s="33">
        <f t="shared" si="0"/>
        <v>3046</v>
      </c>
      <c r="T33" s="35">
        <v>1</v>
      </c>
      <c r="U33" s="35"/>
      <c r="V33" s="38" t="s">
        <v>703</v>
      </c>
    </row>
    <row r="34" spans="1:22" s="39" customFormat="1" ht="26.25" customHeight="1">
      <c r="A34" s="35">
        <v>21</v>
      </c>
      <c r="B34" s="35">
        <v>45</v>
      </c>
      <c r="C34" s="36" t="s">
        <v>704</v>
      </c>
      <c r="D34" s="40" t="s">
        <v>705</v>
      </c>
      <c r="E34" s="35" t="s">
        <v>27</v>
      </c>
      <c r="F34" s="37" t="s">
        <v>70</v>
      </c>
      <c r="G34" s="38" t="s">
        <v>660</v>
      </c>
      <c r="H34" s="38" t="s">
        <v>661</v>
      </c>
      <c r="I34" s="33" t="s">
        <v>706</v>
      </c>
      <c r="J34" s="33" t="s">
        <v>399</v>
      </c>
      <c r="K34" s="33" t="s">
        <v>707</v>
      </c>
      <c r="L34" s="33" t="s">
        <v>708</v>
      </c>
      <c r="M34" s="33" t="s">
        <v>709</v>
      </c>
      <c r="N34" s="33" t="s">
        <v>710</v>
      </c>
      <c r="O34" s="33" t="s">
        <v>711</v>
      </c>
      <c r="P34" s="33" t="s">
        <v>310</v>
      </c>
      <c r="Q34" s="33" t="s">
        <v>712</v>
      </c>
      <c r="R34" s="33" t="s">
        <v>713</v>
      </c>
      <c r="S34" s="33">
        <f t="shared" si="0"/>
        <v>2976</v>
      </c>
      <c r="T34" s="35">
        <v>2</v>
      </c>
      <c r="U34" s="35"/>
      <c r="V34" s="38" t="s">
        <v>672</v>
      </c>
    </row>
    <row r="35" spans="1:22" s="39" customFormat="1" ht="28.5" customHeight="1">
      <c r="A35" s="35">
        <v>22</v>
      </c>
      <c r="B35" s="35">
        <v>110</v>
      </c>
      <c r="C35" s="36" t="s">
        <v>714</v>
      </c>
      <c r="D35" s="40" t="s">
        <v>715</v>
      </c>
      <c r="E35" s="35" t="s">
        <v>502</v>
      </c>
      <c r="F35" s="35" t="s">
        <v>80</v>
      </c>
      <c r="G35" s="36" t="s">
        <v>625</v>
      </c>
      <c r="H35" s="38" t="s">
        <v>716</v>
      </c>
      <c r="I35" s="33" t="s">
        <v>595</v>
      </c>
      <c r="J35" s="33" t="s">
        <v>717</v>
      </c>
      <c r="K35" s="33" t="s">
        <v>718</v>
      </c>
      <c r="L35" s="33" t="s">
        <v>718</v>
      </c>
      <c r="M35" s="33" t="s">
        <v>719</v>
      </c>
      <c r="N35" s="33" t="s">
        <v>720</v>
      </c>
      <c r="O35" s="33" t="s">
        <v>721</v>
      </c>
      <c r="P35" s="33" t="s">
        <v>587</v>
      </c>
      <c r="Q35" s="33" t="s">
        <v>722</v>
      </c>
      <c r="R35" s="33" t="s">
        <v>723</v>
      </c>
      <c r="S35" s="33">
        <f t="shared" si="0"/>
        <v>2924</v>
      </c>
      <c r="T35" s="35">
        <v>2</v>
      </c>
      <c r="U35" s="35"/>
      <c r="V35" s="38" t="s">
        <v>724</v>
      </c>
    </row>
    <row r="36" spans="1:22" s="39" customFormat="1" ht="27.75" customHeight="1">
      <c r="A36" s="35">
        <v>23</v>
      </c>
      <c r="B36" s="35">
        <v>123</v>
      </c>
      <c r="C36" s="36" t="s">
        <v>725</v>
      </c>
      <c r="D36" s="33" t="s">
        <v>726</v>
      </c>
      <c r="E36" s="35" t="s">
        <v>480</v>
      </c>
      <c r="F36" s="35" t="s">
        <v>26</v>
      </c>
      <c r="G36" s="36" t="s">
        <v>727</v>
      </c>
      <c r="H36" s="38" t="s">
        <v>728</v>
      </c>
      <c r="I36" s="44" t="s">
        <v>729</v>
      </c>
      <c r="J36" s="33" t="s">
        <v>718</v>
      </c>
      <c r="K36" s="33" t="s">
        <v>652</v>
      </c>
      <c r="L36" s="33" t="s">
        <v>653</v>
      </c>
      <c r="M36" s="124" t="s">
        <v>656</v>
      </c>
      <c r="N36" s="124"/>
      <c r="O36" s="33"/>
      <c r="P36" s="33"/>
      <c r="Q36" s="33"/>
      <c r="R36" s="33"/>
      <c r="S36" s="33">
        <f t="shared" si="0"/>
        <v>941</v>
      </c>
      <c r="T36" s="35"/>
      <c r="U36" s="35"/>
      <c r="V36" s="38" t="s">
        <v>730</v>
      </c>
    </row>
    <row r="37" spans="1:22" s="39" customFormat="1" ht="27" customHeight="1">
      <c r="A37" s="35">
        <v>24</v>
      </c>
      <c r="B37" s="35">
        <v>70</v>
      </c>
      <c r="C37" s="36" t="s">
        <v>731</v>
      </c>
      <c r="D37" s="40" t="s">
        <v>732</v>
      </c>
      <c r="E37" s="35" t="s">
        <v>27</v>
      </c>
      <c r="F37" s="35"/>
      <c r="G37" s="36" t="s">
        <v>733</v>
      </c>
      <c r="H37" s="36" t="s">
        <v>675</v>
      </c>
      <c r="I37" s="33" t="s">
        <v>734</v>
      </c>
      <c r="J37" s="33" t="s">
        <v>735</v>
      </c>
      <c r="K37" s="124" t="s">
        <v>656</v>
      </c>
      <c r="L37" s="124"/>
      <c r="M37" s="33"/>
      <c r="N37" s="33"/>
      <c r="O37" s="33"/>
      <c r="P37" s="33"/>
      <c r="Q37" s="33"/>
      <c r="R37" s="33"/>
      <c r="S37" s="33">
        <f t="shared" si="0"/>
        <v>794</v>
      </c>
      <c r="T37" s="35"/>
      <c r="U37" s="35"/>
      <c r="V37" s="38" t="s">
        <v>736</v>
      </c>
    </row>
    <row r="38" spans="1:22" s="39" customFormat="1" ht="27" customHeight="1">
      <c r="A38" s="35"/>
      <c r="B38" s="35"/>
      <c r="C38" s="36"/>
      <c r="D38" s="40"/>
      <c r="E38" s="35"/>
      <c r="F38" s="35"/>
      <c r="G38" s="36"/>
      <c r="H38" s="36"/>
      <c r="I38" s="33"/>
      <c r="J38" s="33"/>
      <c r="K38" s="43"/>
      <c r="L38" s="43"/>
      <c r="M38" s="33"/>
      <c r="N38" s="33"/>
      <c r="O38" s="33"/>
      <c r="P38" s="33"/>
      <c r="Q38" s="33"/>
      <c r="R38" s="33"/>
      <c r="S38" s="33"/>
      <c r="T38" s="35"/>
      <c r="U38" s="35"/>
      <c r="V38" s="38"/>
    </row>
    <row r="39" spans="1:22" s="39" customFormat="1" ht="27" customHeight="1">
      <c r="A39" s="35"/>
      <c r="B39" s="35"/>
      <c r="C39" s="36"/>
      <c r="D39" s="40"/>
      <c r="E39" s="35"/>
      <c r="F39" s="35"/>
      <c r="G39" s="36"/>
      <c r="H39" s="36"/>
      <c r="I39" s="33"/>
      <c r="J39" s="33"/>
      <c r="K39" s="43"/>
      <c r="L39" s="43"/>
      <c r="M39" s="33"/>
      <c r="N39" s="33"/>
      <c r="O39" s="33"/>
      <c r="P39" s="33"/>
      <c r="Q39" s="33"/>
      <c r="R39" s="33"/>
      <c r="S39" s="33"/>
      <c r="T39" s="35"/>
      <c r="U39" s="35"/>
      <c r="V39" s="38"/>
    </row>
    <row r="40" spans="1:22" s="46" customFormat="1" ht="12.75">
      <c r="A40" s="45"/>
      <c r="B40" s="45"/>
      <c r="C40" s="46" t="s">
        <v>19</v>
      </c>
      <c r="D40" s="47"/>
      <c r="E40" s="45"/>
      <c r="F40" s="45"/>
      <c r="G40" s="48"/>
      <c r="H40" s="49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50"/>
      <c r="T40" s="45"/>
      <c r="U40" s="45"/>
      <c r="V40" s="51"/>
    </row>
    <row r="41" spans="1:22" s="46" customFormat="1" ht="12.75">
      <c r="A41" s="45"/>
      <c r="B41" s="45"/>
      <c r="C41" s="46" t="s">
        <v>20</v>
      </c>
      <c r="D41" s="47"/>
      <c r="E41" s="45"/>
      <c r="F41" s="45"/>
      <c r="G41" s="48"/>
      <c r="H41" s="49"/>
      <c r="I41" s="45"/>
      <c r="J41" s="123" t="s">
        <v>737</v>
      </c>
      <c r="K41" s="123"/>
      <c r="L41" s="123"/>
      <c r="M41" s="123"/>
      <c r="N41" s="123"/>
      <c r="O41" s="45"/>
      <c r="P41" s="45"/>
      <c r="Q41" s="45"/>
      <c r="R41" s="45"/>
      <c r="S41" s="50"/>
      <c r="T41" s="45"/>
      <c r="U41" s="45"/>
      <c r="V41" s="51"/>
    </row>
    <row r="42" spans="1:22" s="46" customFormat="1" ht="12.75">
      <c r="A42" s="45"/>
      <c r="B42" s="45"/>
      <c r="D42" s="47"/>
      <c r="E42" s="45"/>
      <c r="F42" s="45"/>
      <c r="G42" s="48"/>
      <c r="H42" s="49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50"/>
      <c r="T42" s="45"/>
      <c r="U42" s="45"/>
      <c r="V42" s="51"/>
    </row>
    <row r="43" spans="1:22" s="46" customFormat="1" ht="12.75">
      <c r="A43" s="45"/>
      <c r="B43" s="45"/>
      <c r="C43" s="46" t="s">
        <v>21</v>
      </c>
      <c r="D43" s="47"/>
      <c r="E43" s="45"/>
      <c r="F43" s="45"/>
      <c r="G43" s="48"/>
      <c r="H43" s="49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50"/>
      <c r="T43" s="45"/>
      <c r="U43" s="45"/>
      <c r="V43" s="51"/>
    </row>
    <row r="44" spans="1:22" s="46" customFormat="1" ht="12.75">
      <c r="A44" s="45"/>
      <c r="B44" s="45"/>
      <c r="C44" s="46" t="s">
        <v>20</v>
      </c>
      <c r="D44" s="47"/>
      <c r="E44" s="45"/>
      <c r="F44" s="45"/>
      <c r="G44" s="48"/>
      <c r="H44" s="49"/>
      <c r="I44" s="45"/>
      <c r="J44" s="123" t="s">
        <v>738</v>
      </c>
      <c r="K44" s="123"/>
      <c r="L44" s="123"/>
      <c r="M44" s="123"/>
      <c r="N44" s="123"/>
      <c r="O44" s="45"/>
      <c r="P44" s="45"/>
      <c r="Q44" s="45"/>
      <c r="R44" s="45"/>
      <c r="S44" s="50"/>
      <c r="T44" s="45"/>
      <c r="U44" s="45"/>
      <c r="V44" s="51"/>
    </row>
    <row r="45" spans="1:22" s="46" customFormat="1" ht="12.75">
      <c r="A45" s="45"/>
      <c r="B45" s="45"/>
      <c r="D45" s="47"/>
      <c r="E45" s="45"/>
      <c r="F45" s="45"/>
      <c r="G45" s="48"/>
      <c r="H45" s="49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50"/>
      <c r="T45" s="45"/>
      <c r="U45" s="45"/>
      <c r="V45" s="51"/>
    </row>
    <row r="46" spans="1:22" s="46" customFormat="1" ht="12.75">
      <c r="A46" s="45"/>
      <c r="B46" s="45"/>
      <c r="D46" s="47"/>
      <c r="E46" s="45"/>
      <c r="F46" s="45"/>
      <c r="G46" s="48"/>
      <c r="H46" s="49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50"/>
      <c r="T46" s="45"/>
      <c r="U46" s="45"/>
      <c r="V46" s="51"/>
    </row>
    <row r="47" spans="1:22" s="46" customFormat="1" ht="12.75">
      <c r="A47" s="45"/>
      <c r="B47" s="45"/>
      <c r="D47" s="47"/>
      <c r="E47" s="45"/>
      <c r="F47" s="45"/>
      <c r="G47" s="48"/>
      <c r="H47" s="49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50"/>
      <c r="T47" s="45"/>
      <c r="U47" s="45"/>
      <c r="V47" s="51"/>
    </row>
    <row r="48" spans="1:22" s="46" customFormat="1" ht="12.75">
      <c r="A48" s="45"/>
      <c r="B48" s="45"/>
      <c r="D48" s="47"/>
      <c r="E48" s="45"/>
      <c r="F48" s="45"/>
      <c r="G48" s="48"/>
      <c r="H48" s="49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50"/>
      <c r="T48" s="45"/>
      <c r="U48" s="45"/>
      <c r="V48" s="51"/>
    </row>
    <row r="49" spans="1:22" s="46" customFormat="1" ht="12.75">
      <c r="A49" s="45"/>
      <c r="B49" s="45"/>
      <c r="D49" s="47"/>
      <c r="E49" s="45"/>
      <c r="F49" s="45"/>
      <c r="G49" s="48"/>
      <c r="H49" s="49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50"/>
      <c r="T49" s="45"/>
      <c r="U49" s="45"/>
      <c r="V49" s="51"/>
    </row>
    <row r="50" spans="1:22" s="46" customFormat="1" ht="12.75">
      <c r="A50" s="45"/>
      <c r="B50" s="45"/>
      <c r="D50" s="47"/>
      <c r="E50" s="45"/>
      <c r="F50" s="45"/>
      <c r="G50" s="48"/>
      <c r="H50" s="49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50"/>
      <c r="T50" s="45"/>
      <c r="U50" s="45"/>
      <c r="V50" s="51"/>
    </row>
    <row r="51" spans="1:22" s="46" customFormat="1" ht="12.75">
      <c r="A51" s="45"/>
      <c r="B51" s="45"/>
      <c r="D51" s="47"/>
      <c r="E51" s="45"/>
      <c r="F51" s="45"/>
      <c r="G51" s="48"/>
      <c r="H51" s="49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50"/>
      <c r="T51" s="45"/>
      <c r="U51" s="45"/>
      <c r="V51" s="51"/>
    </row>
    <row r="52" spans="1:22" s="46" customFormat="1" ht="12.75">
      <c r="A52" s="45"/>
      <c r="B52" s="45"/>
      <c r="D52" s="47"/>
      <c r="E52" s="45"/>
      <c r="F52" s="45"/>
      <c r="G52" s="48"/>
      <c r="H52" s="49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50"/>
      <c r="T52" s="45"/>
      <c r="U52" s="45"/>
      <c r="V52" s="51"/>
    </row>
    <row r="53" spans="1:22" s="46" customFormat="1" ht="12.75">
      <c r="A53" s="45"/>
      <c r="B53" s="45"/>
      <c r="D53" s="47"/>
      <c r="E53" s="45"/>
      <c r="F53" s="45"/>
      <c r="G53" s="48"/>
      <c r="H53" s="49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50"/>
      <c r="T53" s="45"/>
      <c r="U53" s="45"/>
      <c r="V53" s="51"/>
    </row>
    <row r="54" spans="1:22" s="46" customFormat="1" ht="12.75">
      <c r="A54" s="45"/>
      <c r="B54" s="45"/>
      <c r="D54" s="47"/>
      <c r="E54" s="45"/>
      <c r="F54" s="45"/>
      <c r="G54" s="48"/>
      <c r="H54" s="49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50"/>
      <c r="T54" s="45"/>
      <c r="U54" s="45"/>
      <c r="V54" s="51"/>
    </row>
    <row r="55" spans="1:22" s="46" customFormat="1" ht="12.75">
      <c r="A55" s="45"/>
      <c r="B55" s="45"/>
      <c r="D55" s="47"/>
      <c r="E55" s="45"/>
      <c r="F55" s="45"/>
      <c r="G55" s="48"/>
      <c r="H55" s="49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50"/>
      <c r="T55" s="45"/>
      <c r="U55" s="45"/>
      <c r="V55" s="51"/>
    </row>
    <row r="56" spans="1:22" s="46" customFormat="1" ht="12.75">
      <c r="A56" s="45"/>
      <c r="B56" s="45"/>
      <c r="D56" s="47"/>
      <c r="E56" s="45"/>
      <c r="F56" s="45"/>
      <c r="G56" s="48"/>
      <c r="H56" s="49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50"/>
      <c r="T56" s="45"/>
      <c r="U56" s="45"/>
      <c r="V56" s="51"/>
    </row>
    <row r="57" spans="1:22" s="46" customFormat="1" ht="12.75">
      <c r="A57" s="45"/>
      <c r="B57" s="45"/>
      <c r="D57" s="47"/>
      <c r="E57" s="45"/>
      <c r="F57" s="45"/>
      <c r="G57" s="48"/>
      <c r="H57" s="49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50"/>
      <c r="T57" s="45"/>
      <c r="U57" s="45"/>
      <c r="V57" s="51"/>
    </row>
    <row r="58" spans="1:22" s="46" customFormat="1" ht="12.75">
      <c r="A58" s="45"/>
      <c r="B58" s="45"/>
      <c r="D58" s="47"/>
      <c r="E58" s="45"/>
      <c r="F58" s="45"/>
      <c r="G58" s="48"/>
      <c r="H58" s="49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50"/>
      <c r="T58" s="45"/>
      <c r="U58" s="45"/>
      <c r="V58" s="51"/>
    </row>
    <row r="59" spans="1:22" s="46" customFormat="1" ht="12.75">
      <c r="A59" s="45"/>
      <c r="B59" s="45"/>
      <c r="D59" s="47"/>
      <c r="E59" s="45"/>
      <c r="F59" s="45"/>
      <c r="G59" s="48"/>
      <c r="H59" s="49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50"/>
      <c r="T59" s="45"/>
      <c r="U59" s="45"/>
      <c r="V59" s="51"/>
    </row>
    <row r="60" spans="1:22" s="46" customFormat="1" ht="12.75">
      <c r="A60" s="45"/>
      <c r="B60" s="45"/>
      <c r="D60" s="47"/>
      <c r="E60" s="45"/>
      <c r="F60" s="45"/>
      <c r="G60" s="48"/>
      <c r="H60" s="49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50"/>
      <c r="T60" s="45"/>
      <c r="U60" s="45"/>
      <c r="V60" s="51"/>
    </row>
    <row r="61" spans="1:22" s="46" customFormat="1" ht="12.75">
      <c r="A61" s="45"/>
      <c r="B61" s="45"/>
      <c r="D61" s="47"/>
      <c r="E61" s="45"/>
      <c r="F61" s="45"/>
      <c r="G61" s="48"/>
      <c r="H61" s="49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50"/>
      <c r="T61" s="45"/>
      <c r="U61" s="45"/>
      <c r="V61" s="51"/>
    </row>
    <row r="62" spans="1:22" s="46" customFormat="1" ht="12.75">
      <c r="A62" s="45"/>
      <c r="B62" s="45"/>
      <c r="D62" s="47"/>
      <c r="E62" s="45"/>
      <c r="F62" s="45"/>
      <c r="G62" s="48"/>
      <c r="H62" s="49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50"/>
      <c r="T62" s="45"/>
      <c r="U62" s="45"/>
      <c r="V62" s="51"/>
    </row>
    <row r="63" spans="1:22" s="46" customFormat="1" ht="12.75">
      <c r="A63" s="45"/>
      <c r="B63" s="45"/>
      <c r="D63" s="47"/>
      <c r="E63" s="45"/>
      <c r="F63" s="45"/>
      <c r="G63" s="48"/>
      <c r="H63" s="49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50"/>
      <c r="T63" s="45"/>
      <c r="U63" s="45"/>
      <c r="V63" s="51"/>
    </row>
    <row r="64" spans="1:22" s="46" customFormat="1" ht="12.75">
      <c r="A64" s="45"/>
      <c r="B64" s="45"/>
      <c r="D64" s="47"/>
      <c r="E64" s="45"/>
      <c r="F64" s="45"/>
      <c r="G64" s="48"/>
      <c r="H64" s="49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50"/>
      <c r="T64" s="45"/>
      <c r="U64" s="45"/>
      <c r="V64" s="51"/>
    </row>
    <row r="65" spans="1:22" s="46" customFormat="1" ht="12.75">
      <c r="A65" s="45"/>
      <c r="B65" s="45"/>
      <c r="D65" s="47"/>
      <c r="E65" s="45"/>
      <c r="F65" s="45"/>
      <c r="G65" s="48"/>
      <c r="H65" s="49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50"/>
      <c r="T65" s="45"/>
      <c r="U65" s="45"/>
      <c r="V65" s="51"/>
    </row>
    <row r="66" spans="1:22" s="46" customFormat="1" ht="12.75">
      <c r="A66" s="45"/>
      <c r="B66" s="45"/>
      <c r="D66" s="47"/>
      <c r="E66" s="45"/>
      <c r="F66" s="45"/>
      <c r="G66" s="48"/>
      <c r="H66" s="49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50"/>
      <c r="T66" s="45"/>
      <c r="U66" s="45"/>
      <c r="V66" s="51"/>
    </row>
    <row r="67" spans="1:22" s="46" customFormat="1" ht="12.75">
      <c r="A67" s="45"/>
      <c r="B67" s="45"/>
      <c r="D67" s="47"/>
      <c r="E67" s="45"/>
      <c r="F67" s="45"/>
      <c r="G67" s="48"/>
      <c r="H67" s="49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50"/>
      <c r="T67" s="45"/>
      <c r="U67" s="45"/>
      <c r="V67" s="51"/>
    </row>
    <row r="68" spans="1:22" s="46" customFormat="1" ht="12.75">
      <c r="A68" s="45"/>
      <c r="B68" s="45"/>
      <c r="D68" s="47"/>
      <c r="E68" s="45"/>
      <c r="F68" s="45"/>
      <c r="G68" s="48"/>
      <c r="H68" s="49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50"/>
      <c r="T68" s="45"/>
      <c r="U68" s="45"/>
      <c r="V68" s="51"/>
    </row>
    <row r="69" spans="1:22" s="46" customFormat="1" ht="12.75">
      <c r="A69" s="45"/>
      <c r="B69" s="45"/>
      <c r="D69" s="47"/>
      <c r="E69" s="45"/>
      <c r="F69" s="45"/>
      <c r="G69" s="48"/>
      <c r="H69" s="49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50"/>
      <c r="T69" s="45"/>
      <c r="U69" s="45"/>
      <c r="V69" s="51"/>
    </row>
    <row r="70" spans="1:22" s="46" customFormat="1" ht="12.75">
      <c r="A70" s="45"/>
      <c r="B70" s="45"/>
      <c r="D70" s="47"/>
      <c r="E70" s="45"/>
      <c r="F70" s="45"/>
      <c r="G70" s="48"/>
      <c r="H70" s="49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50"/>
      <c r="T70" s="45"/>
      <c r="U70" s="45"/>
      <c r="V70" s="51"/>
    </row>
    <row r="71" spans="1:22" s="46" customFormat="1" ht="12.75">
      <c r="A71" s="45"/>
      <c r="B71" s="45"/>
      <c r="D71" s="47"/>
      <c r="E71" s="45"/>
      <c r="F71" s="45"/>
      <c r="G71" s="48"/>
      <c r="H71" s="49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50"/>
      <c r="T71" s="45"/>
      <c r="U71" s="45"/>
      <c r="V71" s="51"/>
    </row>
    <row r="72" spans="1:22" s="46" customFormat="1" ht="12.75">
      <c r="A72" s="45"/>
      <c r="B72" s="45"/>
      <c r="D72" s="47"/>
      <c r="E72" s="45"/>
      <c r="F72" s="45"/>
      <c r="G72" s="48"/>
      <c r="H72" s="49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50"/>
      <c r="T72" s="45"/>
      <c r="U72" s="45"/>
      <c r="V72" s="51"/>
    </row>
    <row r="73" spans="1:22" s="46" customFormat="1" ht="12.75">
      <c r="A73" s="45"/>
      <c r="B73" s="45"/>
      <c r="D73" s="47"/>
      <c r="E73" s="45"/>
      <c r="F73" s="45"/>
      <c r="G73" s="48"/>
      <c r="H73" s="49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50"/>
      <c r="T73" s="45"/>
      <c r="U73" s="45"/>
      <c r="V73" s="51"/>
    </row>
    <row r="74" spans="1:22" s="46" customFormat="1" ht="12.75">
      <c r="A74" s="45"/>
      <c r="B74" s="45"/>
      <c r="D74" s="47"/>
      <c r="E74" s="45"/>
      <c r="F74" s="45"/>
      <c r="G74" s="48"/>
      <c r="H74" s="49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50"/>
      <c r="T74" s="45"/>
      <c r="U74" s="45"/>
      <c r="V74" s="51"/>
    </row>
    <row r="75" spans="1:22" s="46" customFormat="1" ht="12.75">
      <c r="A75" s="45"/>
      <c r="B75" s="45"/>
      <c r="D75" s="47"/>
      <c r="E75" s="45"/>
      <c r="F75" s="45"/>
      <c r="G75" s="48"/>
      <c r="H75" s="49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50"/>
      <c r="T75" s="45"/>
      <c r="U75" s="45"/>
      <c r="V75" s="51"/>
    </row>
    <row r="76" spans="1:22" s="46" customFormat="1" ht="12.75">
      <c r="A76" s="45"/>
      <c r="B76" s="45"/>
      <c r="D76" s="47"/>
      <c r="E76" s="45"/>
      <c r="F76" s="45"/>
      <c r="G76" s="48"/>
      <c r="H76" s="49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50"/>
      <c r="T76" s="45"/>
      <c r="U76" s="45"/>
      <c r="V76" s="51"/>
    </row>
    <row r="77" spans="1:22" s="46" customFormat="1" ht="12.75">
      <c r="A77" s="45"/>
      <c r="B77" s="45"/>
      <c r="D77" s="47"/>
      <c r="E77" s="45"/>
      <c r="F77" s="45"/>
      <c r="G77" s="48"/>
      <c r="H77" s="49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50"/>
      <c r="T77" s="45"/>
      <c r="U77" s="45"/>
      <c r="V77" s="51"/>
    </row>
    <row r="78" spans="1:22" s="46" customFormat="1" ht="12.75">
      <c r="A78" s="45"/>
      <c r="B78" s="45"/>
      <c r="D78" s="47"/>
      <c r="E78" s="45"/>
      <c r="F78" s="45"/>
      <c r="G78" s="48"/>
      <c r="H78" s="49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50"/>
      <c r="T78" s="45"/>
      <c r="U78" s="45"/>
      <c r="V78" s="51"/>
    </row>
    <row r="79" spans="1:22" s="46" customFormat="1" ht="12.75">
      <c r="A79" s="45"/>
      <c r="B79" s="45"/>
      <c r="D79" s="47"/>
      <c r="E79" s="45"/>
      <c r="F79" s="45"/>
      <c r="G79" s="48"/>
      <c r="H79" s="49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50"/>
      <c r="T79" s="45"/>
      <c r="U79" s="45"/>
      <c r="V79" s="51"/>
    </row>
    <row r="80" spans="1:22" s="46" customFormat="1" ht="12.75">
      <c r="A80" s="45"/>
      <c r="B80" s="45"/>
      <c r="D80" s="47"/>
      <c r="E80" s="45"/>
      <c r="F80" s="45"/>
      <c r="G80" s="48"/>
      <c r="H80" s="49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50"/>
      <c r="T80" s="45"/>
      <c r="U80" s="45"/>
      <c r="V80" s="51"/>
    </row>
    <row r="81" spans="1:22" s="46" customFormat="1" ht="12.75">
      <c r="A81" s="45"/>
      <c r="B81" s="45"/>
      <c r="D81" s="47"/>
      <c r="E81" s="45"/>
      <c r="F81" s="45"/>
      <c r="G81" s="48"/>
      <c r="H81" s="49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50"/>
      <c r="T81" s="45"/>
      <c r="U81" s="45"/>
      <c r="V81" s="51"/>
    </row>
    <row r="82" spans="1:22" s="46" customFormat="1" ht="12.75">
      <c r="A82" s="45"/>
      <c r="B82" s="45"/>
      <c r="D82" s="47"/>
      <c r="E82" s="45"/>
      <c r="F82" s="45"/>
      <c r="G82" s="48"/>
      <c r="H82" s="49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50"/>
      <c r="T82" s="45"/>
      <c r="U82" s="45"/>
      <c r="V82" s="51"/>
    </row>
    <row r="83" spans="1:22" s="46" customFormat="1" ht="12.75">
      <c r="A83" s="45"/>
      <c r="B83" s="45"/>
      <c r="D83" s="47"/>
      <c r="E83" s="45"/>
      <c r="F83" s="45"/>
      <c r="G83" s="48"/>
      <c r="H83" s="49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50"/>
      <c r="T83" s="45"/>
      <c r="U83" s="45"/>
      <c r="V83" s="51"/>
    </row>
    <row r="84" spans="1:22" s="46" customFormat="1" ht="12.75">
      <c r="A84" s="45"/>
      <c r="B84" s="45"/>
      <c r="D84" s="47"/>
      <c r="E84" s="45"/>
      <c r="F84" s="45"/>
      <c r="G84" s="48"/>
      <c r="H84" s="49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50"/>
      <c r="T84" s="45"/>
      <c r="U84" s="45"/>
      <c r="V84" s="51"/>
    </row>
    <row r="85" spans="1:22" s="46" customFormat="1" ht="12.75">
      <c r="A85" s="45"/>
      <c r="B85" s="45"/>
      <c r="D85" s="47"/>
      <c r="E85" s="45"/>
      <c r="F85" s="45"/>
      <c r="G85" s="48"/>
      <c r="H85" s="49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50"/>
      <c r="T85" s="45"/>
      <c r="U85" s="45"/>
      <c r="V85" s="51"/>
    </row>
    <row r="86" spans="1:22" s="46" customFormat="1" ht="12.75">
      <c r="A86" s="45"/>
      <c r="B86" s="45"/>
      <c r="D86" s="47"/>
      <c r="E86" s="45"/>
      <c r="F86" s="45"/>
      <c r="G86" s="48"/>
      <c r="H86" s="49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50"/>
      <c r="T86" s="45"/>
      <c r="U86" s="45"/>
      <c r="V86" s="51"/>
    </row>
    <row r="87" spans="1:22" s="46" customFormat="1" ht="12.75">
      <c r="A87" s="45"/>
      <c r="B87" s="45"/>
      <c r="D87" s="47"/>
      <c r="E87" s="45"/>
      <c r="F87" s="45"/>
      <c r="G87" s="48"/>
      <c r="H87" s="49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50"/>
      <c r="T87" s="45"/>
      <c r="U87" s="45"/>
      <c r="V87" s="51"/>
    </row>
    <row r="88" spans="1:22" s="46" customFormat="1" ht="12.75">
      <c r="A88" s="45"/>
      <c r="B88" s="45"/>
      <c r="D88" s="47"/>
      <c r="E88" s="45"/>
      <c r="F88" s="45"/>
      <c r="G88" s="48"/>
      <c r="H88" s="49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50"/>
      <c r="T88" s="45"/>
      <c r="U88" s="45"/>
      <c r="V88" s="51"/>
    </row>
    <row r="89" spans="1:22" s="46" customFormat="1" ht="12.75">
      <c r="A89" s="45"/>
      <c r="B89" s="45"/>
      <c r="D89" s="47"/>
      <c r="E89" s="45"/>
      <c r="F89" s="45"/>
      <c r="G89" s="48"/>
      <c r="H89" s="49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50"/>
      <c r="T89" s="45"/>
      <c r="U89" s="45"/>
      <c r="V89" s="51"/>
    </row>
    <row r="90" spans="1:22" s="46" customFormat="1" ht="12.75">
      <c r="A90" s="45"/>
      <c r="B90" s="45"/>
      <c r="D90" s="47"/>
      <c r="E90" s="45"/>
      <c r="F90" s="45"/>
      <c r="G90" s="48"/>
      <c r="H90" s="49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50"/>
      <c r="T90" s="45"/>
      <c r="U90" s="45"/>
      <c r="V90" s="51"/>
    </row>
    <row r="91" spans="1:22" s="46" customFormat="1" ht="12.75">
      <c r="A91" s="45"/>
      <c r="B91" s="45"/>
      <c r="D91" s="47"/>
      <c r="E91" s="45"/>
      <c r="F91" s="45"/>
      <c r="G91" s="48"/>
      <c r="H91" s="49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50"/>
      <c r="T91" s="45"/>
      <c r="U91" s="45"/>
      <c r="V91" s="51"/>
    </row>
    <row r="92" spans="1:22" s="46" customFormat="1" ht="12.75">
      <c r="A92" s="45"/>
      <c r="B92" s="45"/>
      <c r="D92" s="47"/>
      <c r="E92" s="45"/>
      <c r="F92" s="45"/>
      <c r="G92" s="48"/>
      <c r="H92" s="49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50"/>
      <c r="T92" s="45"/>
      <c r="U92" s="45"/>
      <c r="V92" s="51"/>
    </row>
    <row r="93" spans="1:22" s="46" customFormat="1" ht="12.75">
      <c r="A93" s="45"/>
      <c r="B93" s="45"/>
      <c r="D93" s="47"/>
      <c r="E93" s="45"/>
      <c r="F93" s="45"/>
      <c r="G93" s="48"/>
      <c r="H93" s="49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50"/>
      <c r="T93" s="45"/>
      <c r="U93" s="45"/>
      <c r="V93" s="51"/>
    </row>
    <row r="94" spans="1:22" s="46" customFormat="1" ht="12.75">
      <c r="A94" s="45"/>
      <c r="B94" s="45"/>
      <c r="D94" s="47"/>
      <c r="E94" s="45"/>
      <c r="F94" s="45"/>
      <c r="G94" s="48"/>
      <c r="H94" s="49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50"/>
      <c r="T94" s="45"/>
      <c r="U94" s="45"/>
      <c r="V94" s="51"/>
    </row>
    <row r="95" spans="1:22" s="46" customFormat="1" ht="12.75">
      <c r="A95" s="45"/>
      <c r="B95" s="45"/>
      <c r="D95" s="47"/>
      <c r="E95" s="45"/>
      <c r="F95" s="45"/>
      <c r="G95" s="48"/>
      <c r="H95" s="49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50"/>
      <c r="T95" s="45"/>
      <c r="U95" s="45"/>
      <c r="V95" s="51"/>
    </row>
    <row r="96" spans="1:22" s="46" customFormat="1" ht="12.75">
      <c r="A96" s="45"/>
      <c r="B96" s="45"/>
      <c r="D96" s="47"/>
      <c r="E96" s="45"/>
      <c r="F96" s="45"/>
      <c r="G96" s="48"/>
      <c r="H96" s="49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50"/>
      <c r="T96" s="45"/>
      <c r="U96" s="45"/>
      <c r="V96" s="51"/>
    </row>
    <row r="97" spans="1:22" s="46" customFormat="1" ht="12.75">
      <c r="A97" s="45"/>
      <c r="B97" s="45"/>
      <c r="D97" s="47"/>
      <c r="E97" s="45"/>
      <c r="F97" s="45"/>
      <c r="G97" s="48"/>
      <c r="H97" s="49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50"/>
      <c r="T97" s="45"/>
      <c r="U97" s="45"/>
      <c r="V97" s="51"/>
    </row>
    <row r="98" spans="1:22" s="46" customFormat="1" ht="12.75">
      <c r="A98" s="45"/>
      <c r="B98" s="45"/>
      <c r="D98" s="47"/>
      <c r="E98" s="45"/>
      <c r="F98" s="45"/>
      <c r="G98" s="48"/>
      <c r="H98" s="49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50"/>
      <c r="T98" s="45"/>
      <c r="U98" s="45"/>
      <c r="V98" s="51"/>
    </row>
    <row r="99" spans="1:22" s="46" customFormat="1" ht="12.75">
      <c r="A99" s="45"/>
      <c r="B99" s="45"/>
      <c r="D99" s="47"/>
      <c r="E99" s="45"/>
      <c r="F99" s="45"/>
      <c r="G99" s="48"/>
      <c r="H99" s="49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50"/>
      <c r="T99" s="45"/>
      <c r="U99" s="45"/>
      <c r="V99" s="51"/>
    </row>
    <row r="100" spans="1:22" s="46" customFormat="1" ht="12.75">
      <c r="A100" s="45"/>
      <c r="B100" s="45"/>
      <c r="D100" s="47"/>
      <c r="E100" s="45"/>
      <c r="F100" s="45"/>
      <c r="G100" s="48"/>
      <c r="H100" s="49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50"/>
      <c r="T100" s="45"/>
      <c r="U100" s="45"/>
      <c r="V100" s="51"/>
    </row>
    <row r="101" spans="1:22" s="46" customFormat="1" ht="12.75">
      <c r="A101" s="45"/>
      <c r="B101" s="45"/>
      <c r="D101" s="47"/>
      <c r="E101" s="45"/>
      <c r="F101" s="45"/>
      <c r="G101" s="48"/>
      <c r="H101" s="49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50"/>
      <c r="T101" s="45"/>
      <c r="U101" s="45"/>
      <c r="V101" s="51"/>
    </row>
    <row r="102" spans="1:22" s="46" customFormat="1" ht="12.75">
      <c r="A102" s="45"/>
      <c r="B102" s="45"/>
      <c r="D102" s="47"/>
      <c r="E102" s="45"/>
      <c r="F102" s="45"/>
      <c r="G102" s="48"/>
      <c r="H102" s="49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50"/>
      <c r="T102" s="45"/>
      <c r="U102" s="45"/>
      <c r="V102" s="51"/>
    </row>
    <row r="103" spans="1:22" s="46" customFormat="1" ht="12.75">
      <c r="A103" s="45"/>
      <c r="B103" s="45"/>
      <c r="D103" s="47"/>
      <c r="E103" s="45"/>
      <c r="F103" s="45"/>
      <c r="G103" s="48"/>
      <c r="H103" s="49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50"/>
      <c r="T103" s="45"/>
      <c r="U103" s="45"/>
      <c r="V103" s="51"/>
    </row>
    <row r="104" spans="1:22" s="46" customFormat="1" ht="12.75">
      <c r="A104" s="45"/>
      <c r="B104" s="45"/>
      <c r="D104" s="47"/>
      <c r="E104" s="45"/>
      <c r="F104" s="45"/>
      <c r="G104" s="48"/>
      <c r="H104" s="49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50"/>
      <c r="T104" s="45"/>
      <c r="U104" s="45"/>
      <c r="V104" s="51"/>
    </row>
    <row r="105" spans="1:22" s="46" customFormat="1" ht="12.75">
      <c r="A105" s="45"/>
      <c r="B105" s="45"/>
      <c r="D105" s="47"/>
      <c r="E105" s="45"/>
      <c r="F105" s="45"/>
      <c r="G105" s="48"/>
      <c r="H105" s="49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50"/>
      <c r="T105" s="45"/>
      <c r="U105" s="45"/>
      <c r="V105" s="51"/>
    </row>
    <row r="106" spans="1:22" s="46" customFormat="1" ht="12.75">
      <c r="A106" s="45"/>
      <c r="B106" s="45"/>
      <c r="D106" s="47"/>
      <c r="E106" s="45"/>
      <c r="F106" s="45"/>
      <c r="G106" s="48"/>
      <c r="H106" s="49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50"/>
      <c r="T106" s="45"/>
      <c r="U106" s="45"/>
      <c r="V106" s="51"/>
    </row>
    <row r="107" spans="1:22" s="46" customFormat="1" ht="12.75">
      <c r="A107" s="45"/>
      <c r="B107" s="45"/>
      <c r="D107" s="47"/>
      <c r="E107" s="45"/>
      <c r="F107" s="45"/>
      <c r="G107" s="48"/>
      <c r="H107" s="49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50"/>
      <c r="T107" s="45"/>
      <c r="U107" s="45"/>
      <c r="V107" s="51"/>
    </row>
    <row r="108" spans="1:22" s="46" customFormat="1" ht="12.75">
      <c r="A108" s="45"/>
      <c r="B108" s="45"/>
      <c r="D108" s="47"/>
      <c r="E108" s="45"/>
      <c r="F108" s="45"/>
      <c r="G108" s="48"/>
      <c r="H108" s="49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50"/>
      <c r="T108" s="45"/>
      <c r="U108" s="45"/>
      <c r="V108" s="51"/>
    </row>
    <row r="109" spans="1:22" s="46" customFormat="1" ht="12.75">
      <c r="A109" s="45"/>
      <c r="B109" s="45"/>
      <c r="D109" s="47"/>
      <c r="E109" s="45"/>
      <c r="F109" s="45"/>
      <c r="G109" s="48"/>
      <c r="H109" s="49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50"/>
      <c r="T109" s="45"/>
      <c r="U109" s="45"/>
      <c r="V109" s="51"/>
    </row>
    <row r="110" spans="1:22" s="46" customFormat="1" ht="12.75">
      <c r="A110" s="45"/>
      <c r="B110" s="45"/>
      <c r="D110" s="47"/>
      <c r="E110" s="45"/>
      <c r="F110" s="45"/>
      <c r="G110" s="48"/>
      <c r="H110" s="49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50"/>
      <c r="T110" s="45"/>
      <c r="U110" s="45"/>
      <c r="V110" s="51"/>
    </row>
    <row r="111" spans="1:22" s="46" customFormat="1" ht="12.75">
      <c r="A111" s="45"/>
      <c r="B111" s="45"/>
      <c r="D111" s="47"/>
      <c r="E111" s="45"/>
      <c r="F111" s="45"/>
      <c r="G111" s="48"/>
      <c r="H111" s="49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50"/>
      <c r="T111" s="45"/>
      <c r="U111" s="45"/>
      <c r="V111" s="51"/>
    </row>
    <row r="112" spans="1:22" s="46" customFormat="1" ht="12.75">
      <c r="A112" s="45"/>
      <c r="B112" s="45"/>
      <c r="D112" s="47"/>
      <c r="E112" s="45"/>
      <c r="F112" s="45"/>
      <c r="G112" s="48"/>
      <c r="H112" s="49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50"/>
      <c r="T112" s="45"/>
      <c r="U112" s="45"/>
      <c r="V112" s="51"/>
    </row>
    <row r="113" spans="1:22" s="46" customFormat="1" ht="12.75">
      <c r="A113" s="45"/>
      <c r="B113" s="45"/>
      <c r="D113" s="47"/>
      <c r="E113" s="45"/>
      <c r="F113" s="45"/>
      <c r="G113" s="48"/>
      <c r="H113" s="49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50"/>
      <c r="T113" s="45"/>
      <c r="U113" s="45"/>
      <c r="V113" s="51"/>
    </row>
    <row r="114" spans="1:22" s="46" customFormat="1" ht="12.75">
      <c r="A114" s="45"/>
      <c r="B114" s="45"/>
      <c r="D114" s="47"/>
      <c r="E114" s="45"/>
      <c r="F114" s="45"/>
      <c r="G114" s="48"/>
      <c r="H114" s="49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50"/>
      <c r="T114" s="45"/>
      <c r="U114" s="45"/>
      <c r="V114" s="51"/>
    </row>
    <row r="115" spans="1:22" s="46" customFormat="1" ht="12.75">
      <c r="A115" s="45"/>
      <c r="B115" s="45"/>
      <c r="D115" s="47"/>
      <c r="E115" s="45"/>
      <c r="F115" s="45"/>
      <c r="G115" s="48"/>
      <c r="H115" s="49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50"/>
      <c r="T115" s="45"/>
      <c r="U115" s="45"/>
      <c r="V115" s="51"/>
    </row>
    <row r="116" spans="1:22" s="46" customFormat="1" ht="12.75">
      <c r="A116" s="45"/>
      <c r="B116" s="45"/>
      <c r="D116" s="47"/>
      <c r="E116" s="45"/>
      <c r="F116" s="45"/>
      <c r="G116" s="48"/>
      <c r="H116" s="49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50"/>
      <c r="T116" s="45"/>
      <c r="U116" s="45"/>
      <c r="V116" s="51"/>
    </row>
    <row r="117" spans="1:22" s="46" customFormat="1" ht="12.75">
      <c r="A117" s="45"/>
      <c r="B117" s="45"/>
      <c r="D117" s="47"/>
      <c r="E117" s="45"/>
      <c r="F117" s="45"/>
      <c r="G117" s="48"/>
      <c r="H117" s="49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50"/>
      <c r="T117" s="45"/>
      <c r="U117" s="45"/>
      <c r="V117" s="51"/>
    </row>
    <row r="118" spans="1:22" s="46" customFormat="1" ht="12.75">
      <c r="A118" s="45"/>
      <c r="B118" s="45"/>
      <c r="D118" s="47"/>
      <c r="E118" s="45"/>
      <c r="F118" s="45"/>
      <c r="G118" s="48"/>
      <c r="H118" s="49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50"/>
      <c r="T118" s="45"/>
      <c r="U118" s="45"/>
      <c r="V118" s="51"/>
    </row>
    <row r="119" spans="1:22" s="46" customFormat="1" ht="12.75">
      <c r="A119" s="45"/>
      <c r="B119" s="45"/>
      <c r="D119" s="47"/>
      <c r="E119" s="45"/>
      <c r="F119" s="45"/>
      <c r="G119" s="48"/>
      <c r="H119" s="49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50"/>
      <c r="T119" s="45"/>
      <c r="U119" s="45"/>
      <c r="V119" s="51"/>
    </row>
    <row r="120" spans="1:22" s="46" customFormat="1" ht="12.75">
      <c r="A120" s="45"/>
      <c r="B120" s="45"/>
      <c r="D120" s="47"/>
      <c r="E120" s="45"/>
      <c r="F120" s="45"/>
      <c r="G120" s="48"/>
      <c r="H120" s="49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50"/>
      <c r="T120" s="45"/>
      <c r="U120" s="45"/>
      <c r="V120" s="51"/>
    </row>
    <row r="121" spans="1:22" s="46" customFormat="1" ht="12.75">
      <c r="A121" s="45"/>
      <c r="B121" s="45"/>
      <c r="D121" s="47"/>
      <c r="E121" s="45"/>
      <c r="F121" s="45"/>
      <c r="G121" s="48"/>
      <c r="H121" s="49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50"/>
      <c r="T121" s="45"/>
      <c r="U121" s="45"/>
      <c r="V121" s="51"/>
    </row>
    <row r="122" spans="1:22" s="46" customFormat="1" ht="12.75">
      <c r="A122" s="45"/>
      <c r="B122" s="45"/>
      <c r="D122" s="47"/>
      <c r="E122" s="45"/>
      <c r="F122" s="45"/>
      <c r="G122" s="48"/>
      <c r="H122" s="49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50"/>
      <c r="T122" s="45"/>
      <c r="U122" s="45"/>
      <c r="V122" s="51"/>
    </row>
    <row r="123" spans="1:22" s="46" customFormat="1" ht="12.75">
      <c r="A123" s="45"/>
      <c r="B123" s="45"/>
      <c r="D123" s="47"/>
      <c r="E123" s="45"/>
      <c r="F123" s="45"/>
      <c r="G123" s="48"/>
      <c r="H123" s="49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50"/>
      <c r="T123" s="45"/>
      <c r="U123" s="45"/>
      <c r="V123" s="51"/>
    </row>
    <row r="124" spans="1:22" s="46" customFormat="1" ht="12.75">
      <c r="A124" s="45"/>
      <c r="B124" s="45"/>
      <c r="D124" s="47"/>
      <c r="E124" s="45"/>
      <c r="F124" s="45"/>
      <c r="G124" s="48"/>
      <c r="H124" s="49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50"/>
      <c r="T124" s="45"/>
      <c r="U124" s="45"/>
      <c r="V124" s="51"/>
    </row>
    <row r="125" spans="1:22" s="46" customFormat="1" ht="12.75">
      <c r="A125" s="45"/>
      <c r="B125" s="45"/>
      <c r="D125" s="47"/>
      <c r="E125" s="45"/>
      <c r="F125" s="45"/>
      <c r="G125" s="48"/>
      <c r="H125" s="49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50"/>
      <c r="T125" s="45"/>
      <c r="U125" s="45"/>
      <c r="V125" s="51"/>
    </row>
    <row r="126" spans="1:22" s="46" customFormat="1" ht="12.75">
      <c r="A126" s="45"/>
      <c r="B126" s="45"/>
      <c r="D126" s="47"/>
      <c r="E126" s="45"/>
      <c r="F126" s="45"/>
      <c r="G126" s="48"/>
      <c r="H126" s="49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50"/>
      <c r="T126" s="45"/>
      <c r="U126" s="45"/>
      <c r="V126" s="51"/>
    </row>
    <row r="127" spans="1:22" s="46" customFormat="1" ht="12.75">
      <c r="A127" s="45"/>
      <c r="B127" s="45"/>
      <c r="D127" s="47"/>
      <c r="E127" s="45"/>
      <c r="F127" s="45"/>
      <c r="G127" s="48"/>
      <c r="H127" s="49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50"/>
      <c r="T127" s="45"/>
      <c r="U127" s="45"/>
      <c r="V127" s="51"/>
    </row>
    <row r="128" spans="1:22" s="46" customFormat="1" ht="12.75">
      <c r="A128" s="45"/>
      <c r="B128" s="45"/>
      <c r="D128" s="47"/>
      <c r="E128" s="45"/>
      <c r="F128" s="45"/>
      <c r="G128" s="48"/>
      <c r="H128" s="49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50"/>
      <c r="T128" s="45"/>
      <c r="U128" s="45"/>
      <c r="V128" s="51"/>
    </row>
    <row r="129" spans="1:22" s="46" customFormat="1" ht="12.75">
      <c r="A129" s="45"/>
      <c r="B129" s="45"/>
      <c r="D129" s="47"/>
      <c r="E129" s="45"/>
      <c r="F129" s="45"/>
      <c r="G129" s="48"/>
      <c r="H129" s="49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50"/>
      <c r="T129" s="45"/>
      <c r="U129" s="45"/>
      <c r="V129" s="51"/>
    </row>
    <row r="130" spans="1:22" s="46" customFormat="1" ht="12.75">
      <c r="A130" s="45"/>
      <c r="B130" s="45"/>
      <c r="D130" s="47"/>
      <c r="E130" s="45"/>
      <c r="F130" s="45"/>
      <c r="G130" s="48"/>
      <c r="H130" s="49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50"/>
      <c r="T130" s="45"/>
      <c r="U130" s="45"/>
      <c r="V130" s="51"/>
    </row>
    <row r="131" spans="1:22" s="46" customFormat="1" ht="12.75">
      <c r="A131" s="45"/>
      <c r="B131" s="45"/>
      <c r="D131" s="47"/>
      <c r="E131" s="45"/>
      <c r="F131" s="45"/>
      <c r="G131" s="48"/>
      <c r="H131" s="49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50"/>
      <c r="T131" s="45"/>
      <c r="U131" s="45"/>
      <c r="V131" s="51"/>
    </row>
    <row r="132" spans="1:22" s="46" customFormat="1" ht="12.75">
      <c r="A132" s="45"/>
      <c r="B132" s="45"/>
      <c r="D132" s="47"/>
      <c r="E132" s="45"/>
      <c r="F132" s="45"/>
      <c r="G132" s="48"/>
      <c r="H132" s="49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50"/>
      <c r="T132" s="45"/>
      <c r="U132" s="45"/>
      <c r="V132" s="51"/>
    </row>
    <row r="133" spans="1:22" s="46" customFormat="1" ht="12.75">
      <c r="A133" s="45"/>
      <c r="B133" s="45"/>
      <c r="D133" s="47"/>
      <c r="E133" s="45"/>
      <c r="F133" s="45"/>
      <c r="G133" s="48"/>
      <c r="H133" s="49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50"/>
      <c r="T133" s="45"/>
      <c r="U133" s="45"/>
      <c r="V133" s="51"/>
    </row>
    <row r="134" spans="1:22" s="46" customFormat="1" ht="12.75">
      <c r="A134" s="45"/>
      <c r="B134" s="45"/>
      <c r="D134" s="47"/>
      <c r="E134" s="45"/>
      <c r="F134" s="45"/>
      <c r="G134" s="48"/>
      <c r="H134" s="49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50"/>
      <c r="T134" s="45"/>
      <c r="U134" s="45"/>
      <c r="V134" s="51"/>
    </row>
    <row r="135" spans="1:22" s="46" customFormat="1" ht="12.75">
      <c r="A135" s="45"/>
      <c r="B135" s="45"/>
      <c r="D135" s="47"/>
      <c r="E135" s="45"/>
      <c r="F135" s="45"/>
      <c r="G135" s="48"/>
      <c r="H135" s="49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50"/>
      <c r="T135" s="45"/>
      <c r="U135" s="45"/>
      <c r="V135" s="51"/>
    </row>
    <row r="136" spans="1:22" s="46" customFormat="1" ht="12.75">
      <c r="A136" s="45"/>
      <c r="B136" s="45"/>
      <c r="D136" s="47"/>
      <c r="E136" s="45"/>
      <c r="F136" s="45"/>
      <c r="G136" s="48"/>
      <c r="H136" s="49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50"/>
      <c r="T136" s="45"/>
      <c r="U136" s="45"/>
      <c r="V136" s="51"/>
    </row>
    <row r="137" spans="1:22" s="46" customFormat="1" ht="12.75">
      <c r="A137" s="45"/>
      <c r="B137" s="45"/>
      <c r="D137" s="47"/>
      <c r="E137" s="45"/>
      <c r="F137" s="45"/>
      <c r="G137" s="48"/>
      <c r="H137" s="49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50"/>
      <c r="T137" s="45"/>
      <c r="U137" s="45"/>
      <c r="V137" s="51"/>
    </row>
    <row r="138" spans="1:22" s="46" customFormat="1" ht="12.75">
      <c r="A138" s="45"/>
      <c r="B138" s="45"/>
      <c r="D138" s="47"/>
      <c r="E138" s="45"/>
      <c r="F138" s="45"/>
      <c r="G138" s="48"/>
      <c r="H138" s="49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50"/>
      <c r="T138" s="45"/>
      <c r="U138" s="45"/>
      <c r="V138" s="51"/>
    </row>
    <row r="139" spans="1:22" s="46" customFormat="1" ht="12.75">
      <c r="A139" s="45"/>
      <c r="B139" s="45"/>
      <c r="D139" s="47"/>
      <c r="E139" s="45"/>
      <c r="F139" s="45"/>
      <c r="G139" s="48"/>
      <c r="H139" s="49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50"/>
      <c r="T139" s="45"/>
      <c r="U139" s="45"/>
      <c r="V139" s="51"/>
    </row>
    <row r="140" spans="1:22" s="46" customFormat="1" ht="12.75">
      <c r="A140" s="45"/>
      <c r="B140" s="45"/>
      <c r="D140" s="47"/>
      <c r="E140" s="45"/>
      <c r="F140" s="45"/>
      <c r="G140" s="48"/>
      <c r="H140" s="49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50"/>
      <c r="T140" s="45"/>
      <c r="U140" s="45"/>
      <c r="V140" s="51"/>
    </row>
    <row r="141" spans="1:22" s="46" customFormat="1" ht="12.75">
      <c r="A141" s="45"/>
      <c r="B141" s="45"/>
      <c r="D141" s="47"/>
      <c r="E141" s="45"/>
      <c r="F141" s="45"/>
      <c r="G141" s="48"/>
      <c r="H141" s="49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50"/>
      <c r="T141" s="45"/>
      <c r="U141" s="45"/>
      <c r="V141" s="51"/>
    </row>
    <row r="142" spans="1:22" s="46" customFormat="1" ht="12.75">
      <c r="A142" s="45"/>
      <c r="B142" s="45"/>
      <c r="D142" s="47"/>
      <c r="E142" s="45"/>
      <c r="F142" s="45"/>
      <c r="G142" s="48"/>
      <c r="H142" s="49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50"/>
      <c r="T142" s="45"/>
      <c r="U142" s="45"/>
      <c r="V142" s="51"/>
    </row>
    <row r="143" spans="1:22" s="46" customFormat="1" ht="12.75">
      <c r="A143" s="45"/>
      <c r="B143" s="45"/>
      <c r="D143" s="47"/>
      <c r="E143" s="45"/>
      <c r="F143" s="45"/>
      <c r="G143" s="48"/>
      <c r="H143" s="49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50"/>
      <c r="T143" s="45"/>
      <c r="U143" s="45"/>
      <c r="V143" s="51"/>
    </row>
    <row r="144" spans="1:22" s="46" customFormat="1" ht="12.75">
      <c r="A144" s="45"/>
      <c r="B144" s="45"/>
      <c r="D144" s="47"/>
      <c r="E144" s="45"/>
      <c r="F144" s="45"/>
      <c r="G144" s="48"/>
      <c r="H144" s="49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50"/>
      <c r="T144" s="45"/>
      <c r="U144" s="45"/>
      <c r="V144" s="51"/>
    </row>
    <row r="145" spans="1:22" s="46" customFormat="1" ht="12.75">
      <c r="A145" s="45"/>
      <c r="B145" s="45"/>
      <c r="D145" s="47"/>
      <c r="E145" s="45"/>
      <c r="F145" s="45"/>
      <c r="G145" s="48"/>
      <c r="H145" s="49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50"/>
      <c r="T145" s="45"/>
      <c r="U145" s="45"/>
      <c r="V145" s="51"/>
    </row>
    <row r="146" spans="1:22" s="46" customFormat="1" ht="12.75">
      <c r="A146" s="45"/>
      <c r="B146" s="45"/>
      <c r="D146" s="47"/>
      <c r="E146" s="45"/>
      <c r="F146" s="45"/>
      <c r="G146" s="48"/>
      <c r="H146" s="49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50"/>
      <c r="T146" s="45"/>
      <c r="U146" s="45"/>
      <c r="V146" s="51"/>
    </row>
    <row r="147" spans="1:22" s="46" customFormat="1" ht="12.75">
      <c r="A147" s="45"/>
      <c r="B147" s="45"/>
      <c r="D147" s="47"/>
      <c r="E147" s="45"/>
      <c r="F147" s="45"/>
      <c r="G147" s="48"/>
      <c r="H147" s="49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50"/>
      <c r="T147" s="45"/>
      <c r="U147" s="45"/>
      <c r="V147" s="51"/>
    </row>
    <row r="148" spans="1:22" s="46" customFormat="1" ht="12.75">
      <c r="A148" s="45"/>
      <c r="B148" s="45"/>
      <c r="D148" s="47"/>
      <c r="E148" s="45"/>
      <c r="F148" s="45"/>
      <c r="G148" s="48"/>
      <c r="H148" s="49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50"/>
      <c r="T148" s="45"/>
      <c r="U148" s="45"/>
      <c r="V148" s="51"/>
    </row>
    <row r="149" spans="1:22" s="46" customFormat="1" ht="12.75">
      <c r="A149" s="45"/>
      <c r="B149" s="45"/>
      <c r="D149" s="47"/>
      <c r="E149" s="45"/>
      <c r="F149" s="45"/>
      <c r="G149" s="48"/>
      <c r="H149" s="49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50"/>
      <c r="T149" s="45"/>
      <c r="U149" s="45"/>
      <c r="V149" s="51"/>
    </row>
    <row r="150" spans="1:22" s="46" customFormat="1" ht="12.75">
      <c r="A150" s="45"/>
      <c r="B150" s="45"/>
      <c r="D150" s="47"/>
      <c r="E150" s="45"/>
      <c r="F150" s="45"/>
      <c r="G150" s="48"/>
      <c r="H150" s="49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50"/>
      <c r="T150" s="45"/>
      <c r="U150" s="45"/>
      <c r="V150" s="51"/>
    </row>
    <row r="151" spans="1:22" s="46" customFormat="1" ht="12.75">
      <c r="A151" s="45"/>
      <c r="B151" s="45"/>
      <c r="D151" s="47"/>
      <c r="E151" s="45"/>
      <c r="F151" s="45"/>
      <c r="G151" s="48"/>
      <c r="H151" s="49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50"/>
      <c r="T151" s="45"/>
      <c r="U151" s="45"/>
      <c r="V151" s="51"/>
    </row>
    <row r="152" spans="1:22" s="46" customFormat="1" ht="12.75">
      <c r="A152" s="45"/>
      <c r="B152" s="45"/>
      <c r="D152" s="47"/>
      <c r="E152" s="45"/>
      <c r="F152" s="45"/>
      <c r="G152" s="48"/>
      <c r="H152" s="49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50"/>
      <c r="T152" s="45"/>
      <c r="U152" s="45"/>
      <c r="V152" s="51"/>
    </row>
    <row r="153" spans="1:22" s="46" customFormat="1" ht="12.75">
      <c r="A153" s="45"/>
      <c r="B153" s="45"/>
      <c r="D153" s="47"/>
      <c r="E153" s="45"/>
      <c r="F153" s="45"/>
      <c r="G153" s="48"/>
      <c r="H153" s="49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50"/>
      <c r="T153" s="45"/>
      <c r="U153" s="45"/>
      <c r="V153" s="51"/>
    </row>
    <row r="154" spans="1:22" s="46" customFormat="1" ht="12.75">
      <c r="A154" s="45"/>
      <c r="B154" s="45"/>
      <c r="D154" s="47"/>
      <c r="E154" s="45"/>
      <c r="F154" s="45"/>
      <c r="G154" s="48"/>
      <c r="H154" s="49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50"/>
      <c r="T154" s="45"/>
      <c r="U154" s="45"/>
      <c r="V154" s="51"/>
    </row>
    <row r="155" spans="1:22" s="46" customFormat="1" ht="12.75">
      <c r="A155" s="45"/>
      <c r="B155" s="45"/>
      <c r="D155" s="47"/>
      <c r="E155" s="45"/>
      <c r="F155" s="45"/>
      <c r="G155" s="48"/>
      <c r="H155" s="49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50"/>
      <c r="T155" s="45"/>
      <c r="U155" s="45"/>
      <c r="V155" s="51"/>
    </row>
    <row r="156" spans="1:22" s="46" customFormat="1" ht="12.75">
      <c r="A156" s="45"/>
      <c r="B156" s="45"/>
      <c r="D156" s="47"/>
      <c r="E156" s="45"/>
      <c r="F156" s="45"/>
      <c r="G156" s="48"/>
      <c r="H156" s="49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50"/>
      <c r="T156" s="45"/>
      <c r="U156" s="45"/>
      <c r="V156" s="51"/>
    </row>
    <row r="157" spans="1:22" s="46" customFormat="1" ht="12.75">
      <c r="A157" s="45"/>
      <c r="B157" s="45"/>
      <c r="D157" s="47"/>
      <c r="E157" s="45"/>
      <c r="F157" s="45"/>
      <c r="G157" s="48"/>
      <c r="H157" s="49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50"/>
      <c r="T157" s="45"/>
      <c r="U157" s="45"/>
      <c r="V157" s="51"/>
    </row>
    <row r="158" spans="1:22" s="46" customFormat="1" ht="12.75">
      <c r="A158" s="45"/>
      <c r="B158" s="45"/>
      <c r="D158" s="47"/>
      <c r="E158" s="45"/>
      <c r="F158" s="45"/>
      <c r="G158" s="48"/>
      <c r="H158" s="49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50"/>
      <c r="T158" s="45"/>
      <c r="U158" s="45"/>
      <c r="V158" s="51"/>
    </row>
    <row r="159" spans="1:22" s="46" customFormat="1" ht="12.75">
      <c r="A159" s="45"/>
      <c r="B159" s="45"/>
      <c r="D159" s="47"/>
      <c r="E159" s="45"/>
      <c r="F159" s="45"/>
      <c r="G159" s="48"/>
      <c r="H159" s="49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50"/>
      <c r="T159" s="45"/>
      <c r="U159" s="45"/>
      <c r="V159" s="51"/>
    </row>
    <row r="160" spans="1:22" s="46" customFormat="1" ht="12.75">
      <c r="A160" s="45"/>
      <c r="B160" s="45"/>
      <c r="D160" s="47"/>
      <c r="E160" s="45"/>
      <c r="F160" s="45"/>
      <c r="G160" s="48"/>
      <c r="H160" s="49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50"/>
      <c r="T160" s="45"/>
      <c r="U160" s="45"/>
      <c r="V160" s="51"/>
    </row>
    <row r="161" spans="1:22" s="46" customFormat="1" ht="12.75">
      <c r="A161" s="45"/>
      <c r="B161" s="45"/>
      <c r="D161" s="47"/>
      <c r="E161" s="45"/>
      <c r="F161" s="45"/>
      <c r="G161" s="48"/>
      <c r="H161" s="49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50"/>
      <c r="T161" s="45"/>
      <c r="U161" s="45"/>
      <c r="V161" s="51"/>
    </row>
    <row r="162" spans="1:22" s="46" customFormat="1" ht="12.75">
      <c r="A162" s="45"/>
      <c r="B162" s="45"/>
      <c r="D162" s="47"/>
      <c r="E162" s="45"/>
      <c r="F162" s="45"/>
      <c r="G162" s="48"/>
      <c r="H162" s="49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50"/>
      <c r="T162" s="45"/>
      <c r="U162" s="45"/>
      <c r="V162" s="51"/>
    </row>
    <row r="163" spans="1:22" s="46" customFormat="1" ht="12.75">
      <c r="A163" s="45"/>
      <c r="B163" s="45"/>
      <c r="D163" s="47"/>
      <c r="E163" s="45"/>
      <c r="F163" s="45"/>
      <c r="G163" s="48"/>
      <c r="H163" s="49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50"/>
      <c r="T163" s="45"/>
      <c r="U163" s="45"/>
      <c r="V163" s="51"/>
    </row>
    <row r="164" spans="1:22" s="46" customFormat="1" ht="12.75">
      <c r="A164" s="45"/>
      <c r="B164" s="45"/>
      <c r="D164" s="47"/>
      <c r="E164" s="45"/>
      <c r="F164" s="45"/>
      <c r="G164" s="48"/>
      <c r="H164" s="49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50"/>
      <c r="T164" s="45"/>
      <c r="U164" s="45"/>
      <c r="V164" s="51"/>
    </row>
    <row r="165" spans="1:22" s="46" customFormat="1" ht="12.75">
      <c r="A165" s="45"/>
      <c r="B165" s="45"/>
      <c r="D165" s="47"/>
      <c r="E165" s="45"/>
      <c r="F165" s="45"/>
      <c r="G165" s="48"/>
      <c r="H165" s="49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50"/>
      <c r="T165" s="45"/>
      <c r="U165" s="45"/>
      <c r="V165" s="51"/>
    </row>
    <row r="166" spans="1:22" s="46" customFormat="1" ht="12.75">
      <c r="A166" s="45"/>
      <c r="B166" s="45"/>
      <c r="D166" s="47"/>
      <c r="E166" s="45"/>
      <c r="F166" s="45"/>
      <c r="G166" s="48"/>
      <c r="H166" s="49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50"/>
      <c r="T166" s="45"/>
      <c r="U166" s="45"/>
      <c r="V166" s="51"/>
    </row>
    <row r="167" spans="1:22" s="46" customFormat="1" ht="12.75">
      <c r="A167" s="45"/>
      <c r="B167" s="45"/>
      <c r="D167" s="47"/>
      <c r="E167" s="45"/>
      <c r="F167" s="45"/>
      <c r="G167" s="48"/>
      <c r="H167" s="49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50"/>
      <c r="T167" s="45"/>
      <c r="U167" s="45"/>
      <c r="V167" s="51"/>
    </row>
    <row r="168" spans="1:22" s="46" customFormat="1" ht="12.75">
      <c r="A168" s="45"/>
      <c r="B168" s="45"/>
      <c r="D168" s="47"/>
      <c r="E168" s="45"/>
      <c r="F168" s="45"/>
      <c r="G168" s="48"/>
      <c r="H168" s="49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50"/>
      <c r="T168" s="45"/>
      <c r="U168" s="45"/>
      <c r="V168" s="51"/>
    </row>
    <row r="169" spans="1:22" s="46" customFormat="1" ht="12.75">
      <c r="A169" s="45"/>
      <c r="B169" s="45"/>
      <c r="D169" s="47"/>
      <c r="E169" s="45"/>
      <c r="F169" s="45"/>
      <c r="G169" s="48"/>
      <c r="H169" s="49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50"/>
      <c r="T169" s="45"/>
      <c r="U169" s="45"/>
      <c r="V169" s="51"/>
    </row>
    <row r="170" spans="1:22" s="46" customFormat="1" ht="12.75">
      <c r="A170" s="45"/>
      <c r="B170" s="45"/>
      <c r="D170" s="47"/>
      <c r="E170" s="45"/>
      <c r="F170" s="45"/>
      <c r="G170" s="48"/>
      <c r="H170" s="49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50"/>
      <c r="T170" s="45"/>
      <c r="U170" s="45"/>
      <c r="V170" s="51"/>
    </row>
    <row r="171" spans="1:22" s="46" customFormat="1" ht="12.75">
      <c r="A171" s="45"/>
      <c r="B171" s="45"/>
      <c r="D171" s="47"/>
      <c r="E171" s="45"/>
      <c r="F171" s="45"/>
      <c r="G171" s="48"/>
      <c r="H171" s="49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50"/>
      <c r="T171" s="45"/>
      <c r="U171" s="45"/>
      <c r="V171" s="51"/>
    </row>
    <row r="172" spans="1:22" s="46" customFormat="1" ht="12.75">
      <c r="A172" s="45"/>
      <c r="B172" s="45"/>
      <c r="D172" s="47"/>
      <c r="E172" s="45"/>
      <c r="F172" s="45"/>
      <c r="G172" s="48"/>
      <c r="H172" s="49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50"/>
      <c r="T172" s="45"/>
      <c r="U172" s="45"/>
      <c r="V172" s="51"/>
    </row>
    <row r="173" spans="1:22" s="46" customFormat="1" ht="12.75">
      <c r="A173" s="45"/>
      <c r="B173" s="45"/>
      <c r="D173" s="47"/>
      <c r="E173" s="45"/>
      <c r="F173" s="45"/>
      <c r="G173" s="48"/>
      <c r="H173" s="49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50"/>
      <c r="T173" s="45"/>
      <c r="U173" s="45"/>
      <c r="V173" s="51"/>
    </row>
    <row r="174" spans="1:22" s="46" customFormat="1" ht="12.75">
      <c r="A174" s="45"/>
      <c r="B174" s="45"/>
      <c r="D174" s="47"/>
      <c r="E174" s="45"/>
      <c r="F174" s="45"/>
      <c r="G174" s="48"/>
      <c r="H174" s="49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50"/>
      <c r="T174" s="45"/>
      <c r="U174" s="45"/>
      <c r="V174" s="51"/>
    </row>
    <row r="175" spans="1:22" s="46" customFormat="1" ht="12.75">
      <c r="A175" s="45"/>
      <c r="B175" s="45"/>
      <c r="D175" s="47"/>
      <c r="E175" s="45"/>
      <c r="F175" s="45"/>
      <c r="G175" s="48"/>
      <c r="H175" s="49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50"/>
      <c r="T175" s="45"/>
      <c r="U175" s="45"/>
      <c r="V175" s="51"/>
    </row>
    <row r="176" spans="1:22" s="46" customFormat="1" ht="12.75">
      <c r="A176" s="45"/>
      <c r="B176" s="45"/>
      <c r="D176" s="47"/>
      <c r="E176" s="45"/>
      <c r="F176" s="45"/>
      <c r="G176" s="48"/>
      <c r="H176" s="49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50"/>
      <c r="T176" s="45"/>
      <c r="U176" s="45"/>
      <c r="V176" s="51"/>
    </row>
    <row r="177" spans="1:22" s="46" customFormat="1" ht="12.75">
      <c r="A177" s="45"/>
      <c r="B177" s="45"/>
      <c r="D177" s="47"/>
      <c r="E177" s="45"/>
      <c r="F177" s="45"/>
      <c r="G177" s="48"/>
      <c r="H177" s="49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50"/>
      <c r="T177" s="45"/>
      <c r="U177" s="45"/>
      <c r="V177" s="51"/>
    </row>
    <row r="178" spans="1:22" s="46" customFormat="1" ht="12.75">
      <c r="A178" s="45"/>
      <c r="B178" s="45"/>
      <c r="D178" s="47"/>
      <c r="E178" s="45"/>
      <c r="F178" s="45"/>
      <c r="G178" s="48"/>
      <c r="H178" s="49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50"/>
      <c r="T178" s="45"/>
      <c r="U178" s="45"/>
      <c r="V178" s="51"/>
    </row>
    <row r="179" spans="1:22" s="46" customFormat="1" ht="12.75">
      <c r="A179" s="45"/>
      <c r="B179" s="45"/>
      <c r="D179" s="47"/>
      <c r="E179" s="45"/>
      <c r="F179" s="45"/>
      <c r="G179" s="48"/>
      <c r="H179" s="49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50"/>
      <c r="T179" s="45"/>
      <c r="U179" s="45"/>
      <c r="V179" s="51"/>
    </row>
    <row r="180" spans="1:22" s="46" customFormat="1" ht="12.75">
      <c r="A180" s="45"/>
      <c r="B180" s="45"/>
      <c r="D180" s="47"/>
      <c r="E180" s="45"/>
      <c r="F180" s="45"/>
      <c r="G180" s="48"/>
      <c r="H180" s="49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50"/>
      <c r="T180" s="45"/>
      <c r="U180" s="45"/>
      <c r="V180" s="51"/>
    </row>
    <row r="181" spans="1:22" s="46" customFormat="1" ht="12.75">
      <c r="A181" s="45"/>
      <c r="B181" s="45"/>
      <c r="D181" s="47"/>
      <c r="E181" s="45"/>
      <c r="F181" s="45"/>
      <c r="G181" s="48"/>
      <c r="H181" s="49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50"/>
      <c r="T181" s="45"/>
      <c r="U181" s="45"/>
      <c r="V181" s="51"/>
    </row>
    <row r="182" spans="1:22" s="46" customFormat="1" ht="12.75">
      <c r="A182" s="45"/>
      <c r="B182" s="45"/>
      <c r="D182" s="47"/>
      <c r="E182" s="45"/>
      <c r="F182" s="45"/>
      <c r="G182" s="48"/>
      <c r="H182" s="49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50"/>
      <c r="T182" s="45"/>
      <c r="U182" s="45"/>
      <c r="V182" s="51"/>
    </row>
    <row r="183" spans="1:22" s="46" customFormat="1" ht="12.75">
      <c r="A183" s="45"/>
      <c r="B183" s="45"/>
      <c r="D183" s="47"/>
      <c r="E183" s="45"/>
      <c r="F183" s="45"/>
      <c r="G183" s="48"/>
      <c r="H183" s="49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50"/>
      <c r="T183" s="45"/>
      <c r="U183" s="45"/>
      <c r="V183" s="51"/>
    </row>
    <row r="184" spans="1:22" s="46" customFormat="1" ht="12.75">
      <c r="A184" s="45"/>
      <c r="B184" s="45"/>
      <c r="D184" s="47"/>
      <c r="E184" s="45"/>
      <c r="F184" s="45"/>
      <c r="G184" s="48"/>
      <c r="H184" s="49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50"/>
      <c r="T184" s="45"/>
      <c r="U184" s="45"/>
      <c r="V184" s="51"/>
    </row>
    <row r="185" spans="1:22" s="46" customFormat="1" ht="12.75">
      <c r="A185" s="45"/>
      <c r="B185" s="45"/>
      <c r="D185" s="47"/>
      <c r="E185" s="45"/>
      <c r="F185" s="45"/>
      <c r="G185" s="48"/>
      <c r="H185" s="49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50"/>
      <c r="T185" s="45"/>
      <c r="U185" s="45"/>
      <c r="V185" s="51"/>
    </row>
    <row r="186" spans="1:22" s="46" customFormat="1" ht="12.75">
      <c r="A186" s="45"/>
      <c r="B186" s="45"/>
      <c r="D186" s="47"/>
      <c r="E186" s="45"/>
      <c r="F186" s="45"/>
      <c r="G186" s="48"/>
      <c r="H186" s="49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50"/>
      <c r="T186" s="45"/>
      <c r="U186" s="45"/>
      <c r="V186" s="51"/>
    </row>
    <row r="187" spans="1:22" s="46" customFormat="1" ht="12.75">
      <c r="A187" s="45"/>
      <c r="B187" s="45"/>
      <c r="D187" s="47"/>
      <c r="E187" s="45"/>
      <c r="F187" s="45"/>
      <c r="G187" s="48"/>
      <c r="H187" s="49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50"/>
      <c r="T187" s="45"/>
      <c r="U187" s="45"/>
      <c r="V187" s="51"/>
    </row>
    <row r="188" spans="1:22" s="46" customFormat="1" ht="12.75">
      <c r="A188" s="45"/>
      <c r="B188" s="45"/>
      <c r="D188" s="47"/>
      <c r="E188" s="45"/>
      <c r="F188" s="45"/>
      <c r="G188" s="48"/>
      <c r="H188" s="49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50"/>
      <c r="T188" s="45"/>
      <c r="U188" s="45"/>
      <c r="V188" s="51"/>
    </row>
    <row r="189" spans="1:22" s="46" customFormat="1" ht="12.75">
      <c r="A189" s="45"/>
      <c r="B189" s="45"/>
      <c r="D189" s="47"/>
      <c r="E189" s="45"/>
      <c r="F189" s="45"/>
      <c r="G189" s="48"/>
      <c r="H189" s="49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50"/>
      <c r="T189" s="45"/>
      <c r="U189" s="45"/>
      <c r="V189" s="51"/>
    </row>
    <row r="190" spans="1:22" s="46" customFormat="1" ht="12.75">
      <c r="A190" s="45"/>
      <c r="B190" s="45"/>
      <c r="D190" s="47"/>
      <c r="E190" s="45"/>
      <c r="F190" s="45"/>
      <c r="G190" s="48"/>
      <c r="H190" s="49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50"/>
      <c r="T190" s="45"/>
      <c r="U190" s="45"/>
      <c r="V190" s="51"/>
    </row>
    <row r="191" spans="1:22" s="46" customFormat="1" ht="12.75">
      <c r="A191" s="45"/>
      <c r="B191" s="45"/>
      <c r="D191" s="47"/>
      <c r="E191" s="45"/>
      <c r="F191" s="45"/>
      <c r="G191" s="48"/>
      <c r="H191" s="49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50"/>
      <c r="T191" s="45"/>
      <c r="U191" s="45"/>
      <c r="V191" s="51"/>
    </row>
    <row r="192" spans="1:22" s="46" customFormat="1" ht="12.75">
      <c r="A192" s="45"/>
      <c r="B192" s="45"/>
      <c r="D192" s="47"/>
      <c r="E192" s="45"/>
      <c r="F192" s="45"/>
      <c r="G192" s="48"/>
      <c r="H192" s="49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50"/>
      <c r="T192" s="45"/>
      <c r="U192" s="45"/>
      <c r="V192" s="51"/>
    </row>
    <row r="193" spans="1:22" s="46" customFormat="1" ht="12.75">
      <c r="A193" s="45"/>
      <c r="B193" s="45"/>
      <c r="D193" s="47"/>
      <c r="E193" s="45"/>
      <c r="F193" s="45"/>
      <c r="G193" s="48"/>
      <c r="H193" s="49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50"/>
      <c r="T193" s="45"/>
      <c r="U193" s="45"/>
      <c r="V193" s="51"/>
    </row>
    <row r="194" spans="1:22" s="46" customFormat="1" ht="12.75">
      <c r="A194" s="45"/>
      <c r="B194" s="45"/>
      <c r="D194" s="47"/>
      <c r="E194" s="45"/>
      <c r="F194" s="45"/>
      <c r="G194" s="48"/>
      <c r="H194" s="49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50"/>
      <c r="T194" s="45"/>
      <c r="U194" s="45"/>
      <c r="V194" s="51"/>
    </row>
    <row r="195" spans="1:22" s="46" customFormat="1" ht="12.75">
      <c r="A195" s="45"/>
      <c r="B195" s="45"/>
      <c r="D195" s="47"/>
      <c r="E195" s="45"/>
      <c r="F195" s="45"/>
      <c r="G195" s="48"/>
      <c r="H195" s="49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50"/>
      <c r="T195" s="45"/>
      <c r="U195" s="45"/>
      <c r="V195" s="51"/>
    </row>
    <row r="196" spans="1:22" s="46" customFormat="1" ht="12.75">
      <c r="A196" s="45"/>
      <c r="B196" s="45"/>
      <c r="D196" s="47"/>
      <c r="E196" s="45"/>
      <c r="F196" s="45"/>
      <c r="G196" s="48"/>
      <c r="H196" s="49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50"/>
      <c r="T196" s="45"/>
      <c r="U196" s="45"/>
      <c r="V196" s="51"/>
    </row>
    <row r="197" spans="1:22" s="46" customFormat="1" ht="12.75">
      <c r="A197" s="45"/>
      <c r="B197" s="45"/>
      <c r="D197" s="47"/>
      <c r="E197" s="45"/>
      <c r="F197" s="45"/>
      <c r="G197" s="48"/>
      <c r="H197" s="49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50"/>
      <c r="T197" s="45"/>
      <c r="U197" s="45"/>
      <c r="V197" s="51"/>
    </row>
    <row r="198" spans="1:22" s="46" customFormat="1" ht="12.75">
      <c r="A198" s="45"/>
      <c r="B198" s="45"/>
      <c r="D198" s="47"/>
      <c r="E198" s="45"/>
      <c r="F198" s="45"/>
      <c r="G198" s="48"/>
      <c r="H198" s="49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50"/>
      <c r="T198" s="45"/>
      <c r="U198" s="45"/>
      <c r="V198" s="51"/>
    </row>
    <row r="199" spans="1:22" s="46" customFormat="1" ht="12.75">
      <c r="A199" s="45"/>
      <c r="B199" s="45"/>
      <c r="D199" s="47"/>
      <c r="E199" s="45"/>
      <c r="F199" s="45"/>
      <c r="G199" s="48"/>
      <c r="H199" s="49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50"/>
      <c r="T199" s="45"/>
      <c r="U199" s="45"/>
      <c r="V199" s="51"/>
    </row>
    <row r="200" spans="1:22" s="46" customFormat="1" ht="12.75">
      <c r="A200" s="45"/>
      <c r="B200" s="45"/>
      <c r="D200" s="47"/>
      <c r="E200" s="45"/>
      <c r="F200" s="45"/>
      <c r="G200" s="48"/>
      <c r="H200" s="49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50"/>
      <c r="T200" s="45"/>
      <c r="U200" s="45"/>
      <c r="V200" s="51"/>
    </row>
    <row r="201" spans="1:22" s="46" customFormat="1" ht="12.75">
      <c r="A201" s="45"/>
      <c r="B201" s="45"/>
      <c r="D201" s="47"/>
      <c r="E201" s="45"/>
      <c r="F201" s="45"/>
      <c r="G201" s="48"/>
      <c r="H201" s="49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50"/>
      <c r="T201" s="45"/>
      <c r="U201" s="45"/>
      <c r="V201" s="51"/>
    </row>
    <row r="202" spans="1:22" s="46" customFormat="1" ht="12.75">
      <c r="A202" s="45"/>
      <c r="B202" s="45"/>
      <c r="D202" s="47"/>
      <c r="E202" s="45"/>
      <c r="F202" s="45"/>
      <c r="G202" s="48"/>
      <c r="H202" s="49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50"/>
      <c r="T202" s="45"/>
      <c r="U202" s="45"/>
      <c r="V202" s="51"/>
    </row>
    <row r="203" spans="1:22" s="46" customFormat="1" ht="12.75">
      <c r="A203" s="45"/>
      <c r="B203" s="45"/>
      <c r="D203" s="47"/>
      <c r="E203" s="45"/>
      <c r="F203" s="45"/>
      <c r="G203" s="48"/>
      <c r="H203" s="49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50"/>
      <c r="T203" s="45"/>
      <c r="U203" s="45"/>
      <c r="V203" s="51"/>
    </row>
    <row r="204" spans="1:22" s="46" customFormat="1" ht="12.75">
      <c r="A204" s="45"/>
      <c r="B204" s="45"/>
      <c r="D204" s="47"/>
      <c r="E204" s="45"/>
      <c r="F204" s="45"/>
      <c r="G204" s="48"/>
      <c r="H204" s="49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50"/>
      <c r="T204" s="45"/>
      <c r="U204" s="45"/>
      <c r="V204" s="51"/>
    </row>
    <row r="205" spans="1:22" s="46" customFormat="1" ht="12.75">
      <c r="A205" s="45"/>
      <c r="B205" s="45"/>
      <c r="D205" s="47"/>
      <c r="E205" s="45"/>
      <c r="F205" s="45"/>
      <c r="G205" s="48"/>
      <c r="H205" s="49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50"/>
      <c r="T205" s="45"/>
      <c r="U205" s="45"/>
      <c r="V205" s="51"/>
    </row>
    <row r="206" spans="1:22" s="46" customFormat="1" ht="12.75">
      <c r="A206" s="45"/>
      <c r="B206" s="45"/>
      <c r="D206" s="47"/>
      <c r="E206" s="45"/>
      <c r="F206" s="45"/>
      <c r="G206" s="48"/>
      <c r="H206" s="49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50"/>
      <c r="T206" s="45"/>
      <c r="U206" s="45"/>
      <c r="V206" s="51"/>
    </row>
    <row r="207" spans="1:22" s="46" customFormat="1" ht="12.75">
      <c r="A207" s="45"/>
      <c r="B207" s="45"/>
      <c r="D207" s="47"/>
      <c r="E207" s="45"/>
      <c r="F207" s="45"/>
      <c r="G207" s="48"/>
      <c r="H207" s="49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50"/>
      <c r="T207" s="45"/>
      <c r="U207" s="45"/>
      <c r="V207" s="51"/>
    </row>
    <row r="208" spans="1:22" s="46" customFormat="1" ht="12.75">
      <c r="A208" s="45"/>
      <c r="B208" s="45"/>
      <c r="D208" s="47"/>
      <c r="E208" s="45"/>
      <c r="F208" s="45"/>
      <c r="G208" s="48"/>
      <c r="H208" s="49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50"/>
      <c r="T208" s="45"/>
      <c r="U208" s="45"/>
      <c r="V208" s="51"/>
    </row>
    <row r="209" spans="1:22" s="46" customFormat="1" ht="12.75">
      <c r="A209" s="45"/>
      <c r="B209" s="45"/>
      <c r="D209" s="47"/>
      <c r="E209" s="45"/>
      <c r="F209" s="45"/>
      <c r="G209" s="48"/>
      <c r="H209" s="49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50"/>
      <c r="T209" s="45"/>
      <c r="U209" s="45"/>
      <c r="V209" s="51"/>
    </row>
    <row r="210" spans="1:22" s="46" customFormat="1" ht="12.75">
      <c r="A210" s="45"/>
      <c r="B210" s="45"/>
      <c r="D210" s="47"/>
      <c r="E210" s="45"/>
      <c r="F210" s="45"/>
      <c r="G210" s="48"/>
      <c r="H210" s="49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50"/>
      <c r="T210" s="45"/>
      <c r="U210" s="45"/>
      <c r="V210" s="51"/>
    </row>
    <row r="211" spans="1:22" s="46" customFormat="1" ht="12.75">
      <c r="A211" s="45"/>
      <c r="B211" s="45"/>
      <c r="D211" s="47"/>
      <c r="E211" s="45"/>
      <c r="F211" s="45"/>
      <c r="G211" s="48"/>
      <c r="H211" s="49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50"/>
      <c r="T211" s="45"/>
      <c r="U211" s="45"/>
      <c r="V211" s="51"/>
    </row>
    <row r="212" spans="1:22" s="46" customFormat="1" ht="12.75">
      <c r="A212" s="45"/>
      <c r="B212" s="45"/>
      <c r="D212" s="47"/>
      <c r="E212" s="45"/>
      <c r="F212" s="45"/>
      <c r="G212" s="48"/>
      <c r="H212" s="49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50"/>
      <c r="T212" s="45"/>
      <c r="U212" s="45"/>
      <c r="V212" s="51"/>
    </row>
    <row r="213" spans="1:22" s="46" customFormat="1" ht="12.75">
      <c r="A213" s="45"/>
      <c r="B213" s="45"/>
      <c r="D213" s="47"/>
      <c r="E213" s="45"/>
      <c r="F213" s="45"/>
      <c r="G213" s="48"/>
      <c r="H213" s="49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50"/>
      <c r="T213" s="45"/>
      <c r="U213" s="45"/>
      <c r="V213" s="51"/>
    </row>
    <row r="214" spans="1:22" s="46" customFormat="1" ht="12.75">
      <c r="A214" s="45"/>
      <c r="B214" s="45"/>
      <c r="D214" s="47"/>
      <c r="E214" s="45"/>
      <c r="F214" s="45"/>
      <c r="G214" s="48"/>
      <c r="H214" s="49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50"/>
      <c r="T214" s="45"/>
      <c r="U214" s="45"/>
      <c r="V214" s="51"/>
    </row>
    <row r="215" spans="1:22" s="46" customFormat="1" ht="12.75">
      <c r="A215" s="45"/>
      <c r="B215" s="45"/>
      <c r="D215" s="47"/>
      <c r="E215" s="45"/>
      <c r="F215" s="45"/>
      <c r="G215" s="48"/>
      <c r="H215" s="49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50"/>
      <c r="T215" s="45"/>
      <c r="U215" s="45"/>
      <c r="V215" s="51"/>
    </row>
    <row r="216" spans="1:22" s="46" customFormat="1" ht="12.75">
      <c r="A216" s="45"/>
      <c r="B216" s="45"/>
      <c r="D216" s="47"/>
      <c r="E216" s="45"/>
      <c r="F216" s="45"/>
      <c r="G216" s="48"/>
      <c r="H216" s="49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50"/>
      <c r="T216" s="45"/>
      <c r="U216" s="45"/>
      <c r="V216" s="51"/>
    </row>
    <row r="217" spans="1:22" s="46" customFormat="1" ht="12.75">
      <c r="A217" s="45"/>
      <c r="B217" s="45"/>
      <c r="D217" s="47"/>
      <c r="E217" s="45"/>
      <c r="F217" s="45"/>
      <c r="G217" s="48"/>
      <c r="H217" s="49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50"/>
      <c r="T217" s="45"/>
      <c r="U217" s="45"/>
      <c r="V217" s="51"/>
    </row>
    <row r="218" spans="1:22" s="46" customFormat="1" ht="12.75">
      <c r="A218" s="45"/>
      <c r="B218" s="45"/>
      <c r="D218" s="47"/>
      <c r="E218" s="45"/>
      <c r="F218" s="45"/>
      <c r="G218" s="48"/>
      <c r="H218" s="49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50"/>
      <c r="T218" s="45"/>
      <c r="U218" s="45"/>
      <c r="V218" s="51"/>
    </row>
    <row r="219" spans="1:22" s="46" customFormat="1" ht="12.75">
      <c r="A219" s="45"/>
      <c r="B219" s="45"/>
      <c r="D219" s="47"/>
      <c r="E219" s="45"/>
      <c r="F219" s="45"/>
      <c r="G219" s="48"/>
      <c r="H219" s="49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50"/>
      <c r="T219" s="45"/>
      <c r="U219" s="45"/>
      <c r="V219" s="51"/>
    </row>
    <row r="220" spans="1:22" s="46" customFormat="1" ht="12.75">
      <c r="A220" s="45"/>
      <c r="B220" s="45"/>
      <c r="D220" s="47"/>
      <c r="E220" s="45"/>
      <c r="F220" s="45"/>
      <c r="G220" s="48"/>
      <c r="H220" s="49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50"/>
      <c r="T220" s="45"/>
      <c r="U220" s="45"/>
      <c r="V220" s="51"/>
    </row>
    <row r="221" spans="1:22" s="46" customFormat="1" ht="12.75">
      <c r="A221" s="45"/>
      <c r="B221" s="45"/>
      <c r="D221" s="47"/>
      <c r="E221" s="45"/>
      <c r="F221" s="45"/>
      <c r="G221" s="48"/>
      <c r="H221" s="49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50"/>
      <c r="T221" s="45"/>
      <c r="U221" s="45"/>
      <c r="V221" s="51"/>
    </row>
    <row r="222" spans="1:22" s="46" customFormat="1" ht="12.75">
      <c r="A222" s="45"/>
      <c r="B222" s="45"/>
      <c r="D222" s="47"/>
      <c r="E222" s="45"/>
      <c r="F222" s="45"/>
      <c r="G222" s="48"/>
      <c r="H222" s="49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50"/>
      <c r="T222" s="45"/>
      <c r="U222" s="45"/>
      <c r="V222" s="51"/>
    </row>
    <row r="223" spans="1:22" s="46" customFormat="1" ht="12.75">
      <c r="A223" s="45"/>
      <c r="B223" s="45"/>
      <c r="D223" s="47"/>
      <c r="E223" s="45"/>
      <c r="F223" s="45"/>
      <c r="G223" s="48"/>
      <c r="H223" s="49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50"/>
      <c r="T223" s="45"/>
      <c r="U223" s="45"/>
      <c r="V223" s="51"/>
    </row>
    <row r="224" spans="1:22" s="46" customFormat="1" ht="12.75">
      <c r="A224" s="45"/>
      <c r="B224" s="45"/>
      <c r="D224" s="47"/>
      <c r="E224" s="45"/>
      <c r="F224" s="45"/>
      <c r="G224" s="48"/>
      <c r="H224" s="49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50"/>
      <c r="T224" s="45"/>
      <c r="U224" s="45"/>
      <c r="V224" s="51"/>
    </row>
    <row r="225" spans="1:22" s="46" customFormat="1" ht="12.75">
      <c r="A225" s="45"/>
      <c r="B225" s="45"/>
      <c r="D225" s="47"/>
      <c r="E225" s="45"/>
      <c r="F225" s="45"/>
      <c r="G225" s="48"/>
      <c r="H225" s="49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50"/>
      <c r="T225" s="45"/>
      <c r="U225" s="45"/>
      <c r="V225" s="51"/>
    </row>
    <row r="226" spans="1:22" s="46" customFormat="1" ht="12.75">
      <c r="A226" s="45"/>
      <c r="B226" s="45"/>
      <c r="D226" s="47"/>
      <c r="E226" s="45"/>
      <c r="F226" s="45"/>
      <c r="G226" s="48"/>
      <c r="H226" s="49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50"/>
      <c r="T226" s="45"/>
      <c r="U226" s="45"/>
      <c r="V226" s="51"/>
    </row>
    <row r="227" spans="1:22" s="46" customFormat="1" ht="12.75">
      <c r="A227" s="45"/>
      <c r="B227" s="45"/>
      <c r="D227" s="47"/>
      <c r="E227" s="45"/>
      <c r="F227" s="45"/>
      <c r="G227" s="48"/>
      <c r="H227" s="49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50"/>
      <c r="T227" s="45"/>
      <c r="U227" s="45"/>
      <c r="V227" s="51"/>
    </row>
    <row r="228" spans="1:22" s="46" customFormat="1" ht="12.75">
      <c r="A228" s="45"/>
      <c r="B228" s="45"/>
      <c r="D228" s="47"/>
      <c r="E228" s="45"/>
      <c r="F228" s="45"/>
      <c r="G228" s="48"/>
      <c r="H228" s="49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50"/>
      <c r="T228" s="45"/>
      <c r="U228" s="45"/>
      <c r="V228" s="51"/>
    </row>
    <row r="229" spans="1:22" s="46" customFormat="1" ht="12.75">
      <c r="A229" s="45"/>
      <c r="B229" s="45"/>
      <c r="D229" s="47"/>
      <c r="E229" s="45"/>
      <c r="F229" s="45"/>
      <c r="G229" s="48"/>
      <c r="H229" s="49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50"/>
      <c r="T229" s="45"/>
      <c r="U229" s="45"/>
      <c r="V229" s="51"/>
    </row>
    <row r="230" spans="1:22" s="46" customFormat="1" ht="12.75">
      <c r="A230" s="45"/>
      <c r="B230" s="45"/>
      <c r="D230" s="47"/>
      <c r="E230" s="45"/>
      <c r="F230" s="45"/>
      <c r="G230" s="48"/>
      <c r="H230" s="49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50"/>
      <c r="T230" s="45"/>
      <c r="U230" s="45"/>
      <c r="V230" s="51"/>
    </row>
    <row r="231" spans="1:22" s="46" customFormat="1" ht="12.75">
      <c r="A231" s="45"/>
      <c r="B231" s="45"/>
      <c r="D231" s="47"/>
      <c r="E231" s="45"/>
      <c r="F231" s="45"/>
      <c r="G231" s="48"/>
      <c r="H231" s="49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50"/>
      <c r="T231" s="45"/>
      <c r="U231" s="45"/>
      <c r="V231" s="51"/>
    </row>
    <row r="232" spans="1:22" s="46" customFormat="1" ht="12.75">
      <c r="A232" s="45"/>
      <c r="B232" s="45"/>
      <c r="D232" s="47"/>
      <c r="E232" s="45"/>
      <c r="F232" s="45"/>
      <c r="G232" s="48"/>
      <c r="H232" s="49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50"/>
      <c r="T232" s="45"/>
      <c r="U232" s="45"/>
      <c r="V232" s="51"/>
    </row>
    <row r="233" spans="1:22" s="46" customFormat="1" ht="12.75">
      <c r="A233" s="45"/>
      <c r="B233" s="45"/>
      <c r="D233" s="47"/>
      <c r="E233" s="45"/>
      <c r="F233" s="45"/>
      <c r="G233" s="48"/>
      <c r="H233" s="49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50"/>
      <c r="T233" s="45"/>
      <c r="U233" s="45"/>
      <c r="V233" s="51"/>
    </row>
    <row r="234" spans="1:22" s="46" customFormat="1" ht="12.75">
      <c r="A234" s="45"/>
      <c r="B234" s="45"/>
      <c r="D234" s="47"/>
      <c r="E234" s="45"/>
      <c r="F234" s="45"/>
      <c r="G234" s="48"/>
      <c r="H234" s="49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50"/>
      <c r="T234" s="45"/>
      <c r="U234" s="45"/>
      <c r="V234" s="51"/>
    </row>
    <row r="235" spans="1:22" s="46" customFormat="1" ht="12.75">
      <c r="A235" s="45"/>
      <c r="B235" s="45"/>
      <c r="D235" s="47"/>
      <c r="E235" s="45"/>
      <c r="F235" s="45"/>
      <c r="G235" s="48"/>
      <c r="H235" s="49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50"/>
      <c r="T235" s="45"/>
      <c r="U235" s="45"/>
      <c r="V235" s="51"/>
    </row>
    <row r="236" spans="1:22" s="46" customFormat="1" ht="12.75">
      <c r="A236" s="45"/>
      <c r="B236" s="45"/>
      <c r="D236" s="47"/>
      <c r="E236" s="45"/>
      <c r="F236" s="45"/>
      <c r="G236" s="48"/>
      <c r="H236" s="49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50"/>
      <c r="T236" s="45"/>
      <c r="U236" s="45"/>
      <c r="V236" s="51"/>
    </row>
    <row r="237" spans="1:22" s="46" customFormat="1" ht="12.75">
      <c r="A237" s="45"/>
      <c r="B237" s="45"/>
      <c r="D237" s="47"/>
      <c r="E237" s="45"/>
      <c r="F237" s="45"/>
      <c r="G237" s="48"/>
      <c r="H237" s="49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50"/>
      <c r="T237" s="45"/>
      <c r="U237" s="45"/>
      <c r="V237" s="51"/>
    </row>
    <row r="238" spans="1:22" s="46" customFormat="1" ht="12.75">
      <c r="A238" s="45"/>
      <c r="B238" s="45"/>
      <c r="D238" s="47"/>
      <c r="E238" s="45"/>
      <c r="F238" s="45"/>
      <c r="G238" s="48"/>
      <c r="H238" s="49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50"/>
      <c r="T238" s="45"/>
      <c r="U238" s="45"/>
      <c r="V238" s="51"/>
    </row>
    <row r="239" spans="1:22" s="46" customFormat="1" ht="12.75">
      <c r="A239" s="45"/>
      <c r="B239" s="45"/>
      <c r="D239" s="47"/>
      <c r="E239" s="45"/>
      <c r="F239" s="45"/>
      <c r="G239" s="48"/>
      <c r="H239" s="49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50"/>
      <c r="T239" s="45"/>
      <c r="U239" s="45"/>
      <c r="V239" s="51"/>
    </row>
    <row r="240" spans="1:22" s="46" customFormat="1" ht="12.75">
      <c r="A240" s="45"/>
      <c r="B240" s="45"/>
      <c r="D240" s="47"/>
      <c r="E240" s="45"/>
      <c r="F240" s="45"/>
      <c r="G240" s="48"/>
      <c r="H240" s="49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50"/>
      <c r="T240" s="45"/>
      <c r="U240" s="45"/>
      <c r="V240" s="51"/>
    </row>
    <row r="241" spans="1:22" s="46" customFormat="1" ht="12.75">
      <c r="A241" s="45"/>
      <c r="B241" s="45"/>
      <c r="D241" s="47"/>
      <c r="E241" s="45"/>
      <c r="F241" s="45"/>
      <c r="G241" s="48"/>
      <c r="H241" s="49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50"/>
      <c r="T241" s="45"/>
      <c r="U241" s="45"/>
      <c r="V241" s="51"/>
    </row>
    <row r="242" spans="1:22" s="46" customFormat="1" ht="12.75">
      <c r="A242" s="45"/>
      <c r="B242" s="45"/>
      <c r="D242" s="47"/>
      <c r="E242" s="45"/>
      <c r="F242" s="45"/>
      <c r="G242" s="48"/>
      <c r="H242" s="49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50"/>
      <c r="T242" s="45"/>
      <c r="U242" s="45"/>
      <c r="V242" s="51"/>
    </row>
    <row r="243" spans="1:22" s="46" customFormat="1" ht="12.75">
      <c r="A243" s="45"/>
      <c r="B243" s="45"/>
      <c r="D243" s="47"/>
      <c r="E243" s="45"/>
      <c r="F243" s="45"/>
      <c r="G243" s="48"/>
      <c r="H243" s="49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50"/>
      <c r="T243" s="45"/>
      <c r="U243" s="45"/>
      <c r="V243" s="51"/>
    </row>
    <row r="244" spans="1:22" s="46" customFormat="1" ht="12.75">
      <c r="A244" s="45"/>
      <c r="B244" s="45"/>
      <c r="D244" s="47"/>
      <c r="E244" s="45"/>
      <c r="F244" s="45"/>
      <c r="G244" s="48"/>
      <c r="H244" s="49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50"/>
      <c r="T244" s="45"/>
      <c r="U244" s="45"/>
      <c r="V244" s="51"/>
    </row>
    <row r="245" spans="1:22" s="46" customFormat="1" ht="12.75">
      <c r="A245" s="45"/>
      <c r="B245" s="45"/>
      <c r="D245" s="47"/>
      <c r="E245" s="45"/>
      <c r="F245" s="45"/>
      <c r="G245" s="48"/>
      <c r="H245" s="49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50"/>
      <c r="T245" s="45"/>
      <c r="U245" s="45"/>
      <c r="V245" s="51"/>
    </row>
    <row r="246" spans="1:22" s="46" customFormat="1" ht="12.75">
      <c r="A246" s="45"/>
      <c r="B246" s="45"/>
      <c r="D246" s="47"/>
      <c r="E246" s="45"/>
      <c r="F246" s="45"/>
      <c r="G246" s="48"/>
      <c r="H246" s="49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50"/>
      <c r="T246" s="45"/>
      <c r="U246" s="45"/>
      <c r="V246" s="51"/>
    </row>
    <row r="247" spans="1:22" s="46" customFormat="1" ht="12.75">
      <c r="A247" s="45"/>
      <c r="B247" s="45"/>
      <c r="D247" s="47"/>
      <c r="E247" s="45"/>
      <c r="F247" s="45"/>
      <c r="G247" s="48"/>
      <c r="H247" s="49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50"/>
      <c r="T247" s="45"/>
      <c r="U247" s="45"/>
      <c r="V247" s="51"/>
    </row>
    <row r="248" spans="1:22" s="46" customFormat="1" ht="12.75">
      <c r="A248" s="45"/>
      <c r="B248" s="45"/>
      <c r="D248" s="47"/>
      <c r="E248" s="45"/>
      <c r="F248" s="45"/>
      <c r="G248" s="48"/>
      <c r="H248" s="49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50"/>
      <c r="T248" s="45"/>
      <c r="U248" s="45"/>
      <c r="V248" s="51"/>
    </row>
    <row r="249" spans="1:22" s="46" customFormat="1" ht="12.75">
      <c r="A249" s="45"/>
      <c r="B249" s="45"/>
      <c r="D249" s="47"/>
      <c r="E249" s="45"/>
      <c r="F249" s="45"/>
      <c r="G249" s="48"/>
      <c r="H249" s="49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50"/>
      <c r="T249" s="45"/>
      <c r="U249" s="45"/>
      <c r="V249" s="51"/>
    </row>
    <row r="250" spans="1:22" s="46" customFormat="1" ht="12.75">
      <c r="A250" s="45"/>
      <c r="B250" s="45"/>
      <c r="D250" s="47"/>
      <c r="E250" s="45"/>
      <c r="F250" s="45"/>
      <c r="G250" s="48"/>
      <c r="H250" s="49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50"/>
      <c r="T250" s="45"/>
      <c r="U250" s="45"/>
      <c r="V250" s="51"/>
    </row>
    <row r="251" spans="1:22" s="46" customFormat="1" ht="12.75">
      <c r="A251" s="45"/>
      <c r="B251" s="45"/>
      <c r="D251" s="47"/>
      <c r="E251" s="45"/>
      <c r="F251" s="45"/>
      <c r="G251" s="48"/>
      <c r="H251" s="49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50"/>
      <c r="T251" s="45"/>
      <c r="U251" s="45"/>
      <c r="V251" s="51"/>
    </row>
    <row r="252" spans="1:22" s="46" customFormat="1" ht="12.75">
      <c r="A252" s="45"/>
      <c r="B252" s="45"/>
      <c r="D252" s="47"/>
      <c r="E252" s="45"/>
      <c r="F252" s="45"/>
      <c r="G252" s="48"/>
      <c r="H252" s="49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50"/>
      <c r="T252" s="45"/>
      <c r="U252" s="45"/>
      <c r="V252" s="51"/>
    </row>
    <row r="253" spans="1:22" s="46" customFormat="1" ht="12.75">
      <c r="A253" s="45"/>
      <c r="B253" s="45"/>
      <c r="D253" s="47"/>
      <c r="E253" s="45"/>
      <c r="F253" s="45"/>
      <c r="G253" s="48"/>
      <c r="H253" s="49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50"/>
      <c r="T253" s="45"/>
      <c r="U253" s="45"/>
      <c r="V253" s="51"/>
    </row>
    <row r="254" spans="1:22" s="46" customFormat="1" ht="12.75">
      <c r="A254" s="45"/>
      <c r="B254" s="45"/>
      <c r="D254" s="47"/>
      <c r="E254" s="45"/>
      <c r="F254" s="45"/>
      <c r="G254" s="48"/>
      <c r="H254" s="49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50"/>
      <c r="T254" s="45"/>
      <c r="U254" s="45"/>
      <c r="V254" s="51"/>
    </row>
    <row r="255" spans="1:22" s="46" customFormat="1" ht="12.75">
      <c r="A255" s="45"/>
      <c r="B255" s="45"/>
      <c r="D255" s="47"/>
      <c r="E255" s="45"/>
      <c r="F255" s="45"/>
      <c r="G255" s="48"/>
      <c r="H255" s="49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50"/>
      <c r="T255" s="45"/>
      <c r="U255" s="45"/>
      <c r="V255" s="51"/>
    </row>
    <row r="256" spans="1:22" s="46" customFormat="1" ht="12.75">
      <c r="A256" s="45"/>
      <c r="B256" s="45"/>
      <c r="D256" s="47"/>
      <c r="E256" s="45"/>
      <c r="F256" s="45"/>
      <c r="G256" s="48"/>
      <c r="H256" s="49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50"/>
      <c r="T256" s="45"/>
      <c r="U256" s="45"/>
      <c r="V256" s="51"/>
    </row>
    <row r="257" spans="1:22" s="46" customFormat="1" ht="12.75">
      <c r="A257" s="45"/>
      <c r="B257" s="45"/>
      <c r="D257" s="47"/>
      <c r="E257" s="45"/>
      <c r="F257" s="45"/>
      <c r="G257" s="48"/>
      <c r="H257" s="49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50"/>
      <c r="T257" s="45"/>
      <c r="U257" s="45"/>
      <c r="V257" s="51"/>
    </row>
    <row r="258" spans="1:22" s="46" customFormat="1" ht="12.75">
      <c r="A258" s="45"/>
      <c r="B258" s="45"/>
      <c r="D258" s="47"/>
      <c r="E258" s="45"/>
      <c r="F258" s="45"/>
      <c r="G258" s="48"/>
      <c r="H258" s="49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50"/>
      <c r="T258" s="45"/>
      <c r="U258" s="45"/>
      <c r="V258" s="51"/>
    </row>
    <row r="259" spans="1:22" s="46" customFormat="1" ht="12.75">
      <c r="A259" s="45"/>
      <c r="B259" s="45"/>
      <c r="D259" s="47"/>
      <c r="E259" s="45"/>
      <c r="F259" s="45"/>
      <c r="G259" s="48"/>
      <c r="H259" s="49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50"/>
      <c r="T259" s="45"/>
      <c r="U259" s="45"/>
      <c r="V259" s="51"/>
    </row>
    <row r="260" spans="1:22" s="46" customFormat="1" ht="12.75">
      <c r="A260" s="45"/>
      <c r="B260" s="45"/>
      <c r="D260" s="47"/>
      <c r="E260" s="45"/>
      <c r="F260" s="45"/>
      <c r="G260" s="48"/>
      <c r="H260" s="49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50"/>
      <c r="T260" s="45"/>
      <c r="U260" s="45"/>
      <c r="V260" s="51"/>
    </row>
    <row r="261" spans="1:22" s="46" customFormat="1" ht="12.75">
      <c r="A261" s="45"/>
      <c r="B261" s="45"/>
      <c r="D261" s="47"/>
      <c r="E261" s="45"/>
      <c r="F261" s="45"/>
      <c r="G261" s="48"/>
      <c r="H261" s="49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50"/>
      <c r="T261" s="45"/>
      <c r="U261" s="45"/>
      <c r="V261" s="51"/>
    </row>
    <row r="262" spans="1:22" s="46" customFormat="1" ht="12.75">
      <c r="A262" s="45"/>
      <c r="B262" s="45"/>
      <c r="D262" s="47"/>
      <c r="E262" s="45"/>
      <c r="F262" s="45"/>
      <c r="G262" s="48"/>
      <c r="H262" s="49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50"/>
      <c r="T262" s="45"/>
      <c r="U262" s="45"/>
      <c r="V262" s="51"/>
    </row>
    <row r="263" spans="1:22" s="46" customFormat="1" ht="12.75">
      <c r="A263" s="45"/>
      <c r="B263" s="45"/>
      <c r="D263" s="47"/>
      <c r="E263" s="45"/>
      <c r="F263" s="45"/>
      <c r="G263" s="48"/>
      <c r="H263" s="49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50"/>
      <c r="T263" s="45"/>
      <c r="U263" s="45"/>
      <c r="V263" s="51"/>
    </row>
    <row r="264" spans="1:22" s="46" customFormat="1" ht="12.75">
      <c r="A264" s="45"/>
      <c r="B264" s="45"/>
      <c r="D264" s="47"/>
      <c r="E264" s="45"/>
      <c r="F264" s="45"/>
      <c r="G264" s="48"/>
      <c r="H264" s="49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50"/>
      <c r="T264" s="45"/>
      <c r="U264" s="45"/>
      <c r="V264" s="51"/>
    </row>
    <row r="265" spans="1:22" s="46" customFormat="1" ht="12.75">
      <c r="A265" s="45"/>
      <c r="B265" s="45"/>
      <c r="D265" s="47"/>
      <c r="E265" s="45"/>
      <c r="F265" s="45"/>
      <c r="G265" s="48"/>
      <c r="H265" s="49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50"/>
      <c r="T265" s="45"/>
      <c r="U265" s="45"/>
      <c r="V265" s="51"/>
    </row>
    <row r="266" spans="1:22" s="46" customFormat="1" ht="12.75">
      <c r="A266" s="45"/>
      <c r="B266" s="45"/>
      <c r="D266" s="47"/>
      <c r="E266" s="45"/>
      <c r="F266" s="45"/>
      <c r="G266" s="48"/>
      <c r="H266" s="49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50"/>
      <c r="T266" s="45"/>
      <c r="U266" s="45"/>
      <c r="V266" s="51"/>
    </row>
    <row r="267" spans="1:22" s="46" customFormat="1" ht="12.75">
      <c r="A267" s="45"/>
      <c r="B267" s="45"/>
      <c r="D267" s="47"/>
      <c r="E267" s="45"/>
      <c r="F267" s="45"/>
      <c r="G267" s="48"/>
      <c r="H267" s="49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50"/>
      <c r="T267" s="45"/>
      <c r="U267" s="45"/>
      <c r="V267" s="51"/>
    </row>
    <row r="268" spans="1:22" s="46" customFormat="1" ht="12.75">
      <c r="A268" s="45"/>
      <c r="B268" s="45"/>
      <c r="D268" s="47"/>
      <c r="E268" s="45"/>
      <c r="F268" s="45"/>
      <c r="G268" s="48"/>
      <c r="H268" s="49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50"/>
      <c r="T268" s="45"/>
      <c r="U268" s="45"/>
      <c r="V268" s="51"/>
    </row>
    <row r="269" spans="1:22" s="46" customFormat="1" ht="12.75">
      <c r="A269" s="45"/>
      <c r="B269" s="45"/>
      <c r="D269" s="47"/>
      <c r="E269" s="45"/>
      <c r="F269" s="45"/>
      <c r="G269" s="48"/>
      <c r="H269" s="49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50"/>
      <c r="T269" s="45"/>
      <c r="U269" s="45"/>
      <c r="V269" s="51"/>
    </row>
    <row r="270" spans="1:22" s="46" customFormat="1" ht="12.75">
      <c r="A270" s="45"/>
      <c r="B270" s="45"/>
      <c r="D270" s="47"/>
      <c r="E270" s="45"/>
      <c r="F270" s="45"/>
      <c r="G270" s="48"/>
      <c r="H270" s="49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50"/>
      <c r="T270" s="45"/>
      <c r="U270" s="45"/>
      <c r="V270" s="51"/>
    </row>
    <row r="271" spans="1:22" s="46" customFormat="1" ht="12.75">
      <c r="A271" s="45"/>
      <c r="B271" s="45"/>
      <c r="D271" s="47"/>
      <c r="E271" s="45"/>
      <c r="F271" s="45"/>
      <c r="G271" s="48"/>
      <c r="H271" s="49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50"/>
      <c r="T271" s="45"/>
      <c r="U271" s="45"/>
      <c r="V271" s="51"/>
    </row>
    <row r="272" spans="1:22" s="46" customFormat="1" ht="12.75">
      <c r="A272" s="45"/>
      <c r="B272" s="45"/>
      <c r="D272" s="47"/>
      <c r="E272" s="45"/>
      <c r="F272" s="45"/>
      <c r="G272" s="48"/>
      <c r="H272" s="49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50"/>
      <c r="T272" s="45"/>
      <c r="U272" s="45"/>
      <c r="V272" s="51"/>
    </row>
    <row r="273" spans="1:22" s="46" customFormat="1" ht="12.75">
      <c r="A273" s="45"/>
      <c r="B273" s="45"/>
      <c r="D273" s="47"/>
      <c r="E273" s="45"/>
      <c r="F273" s="45"/>
      <c r="G273" s="48"/>
      <c r="H273" s="49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50"/>
      <c r="T273" s="45"/>
      <c r="U273" s="45"/>
      <c r="V273" s="51"/>
    </row>
    <row r="274" spans="1:22" s="46" customFormat="1" ht="12.75">
      <c r="A274" s="45"/>
      <c r="B274" s="45"/>
      <c r="D274" s="47"/>
      <c r="E274" s="45"/>
      <c r="F274" s="45"/>
      <c r="G274" s="48"/>
      <c r="H274" s="49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50"/>
      <c r="T274" s="45"/>
      <c r="U274" s="45"/>
      <c r="V274" s="51"/>
    </row>
    <row r="275" spans="1:22" s="46" customFormat="1" ht="12.75">
      <c r="A275" s="45"/>
      <c r="B275" s="45"/>
      <c r="D275" s="47"/>
      <c r="E275" s="45"/>
      <c r="F275" s="45"/>
      <c r="G275" s="48"/>
      <c r="H275" s="49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50"/>
      <c r="T275" s="45"/>
      <c r="U275" s="45"/>
      <c r="V275" s="51"/>
    </row>
    <row r="276" spans="1:22" s="46" customFormat="1" ht="12.75">
      <c r="A276" s="45"/>
      <c r="B276" s="45"/>
      <c r="D276" s="47"/>
      <c r="E276" s="45"/>
      <c r="F276" s="45"/>
      <c r="G276" s="48"/>
      <c r="H276" s="49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50"/>
      <c r="T276" s="45"/>
      <c r="U276" s="45"/>
      <c r="V276" s="51"/>
    </row>
    <row r="277" spans="1:22" s="46" customFormat="1" ht="12.75">
      <c r="A277" s="45"/>
      <c r="B277" s="45"/>
      <c r="D277" s="47"/>
      <c r="E277" s="45"/>
      <c r="F277" s="45"/>
      <c r="G277" s="48"/>
      <c r="H277" s="49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50"/>
      <c r="T277" s="45"/>
      <c r="U277" s="45"/>
      <c r="V277" s="51"/>
    </row>
    <row r="278" spans="1:22" s="46" customFormat="1" ht="12.75">
      <c r="A278" s="45"/>
      <c r="B278" s="45"/>
      <c r="D278" s="47"/>
      <c r="E278" s="45"/>
      <c r="F278" s="45"/>
      <c r="G278" s="48"/>
      <c r="H278" s="49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50"/>
      <c r="T278" s="45"/>
      <c r="U278" s="45"/>
      <c r="V278" s="51"/>
    </row>
    <row r="279" spans="1:22" s="46" customFormat="1" ht="12.75">
      <c r="A279" s="45"/>
      <c r="B279" s="45"/>
      <c r="D279" s="47"/>
      <c r="E279" s="45"/>
      <c r="F279" s="45"/>
      <c r="G279" s="48"/>
      <c r="H279" s="49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50"/>
      <c r="T279" s="45"/>
      <c r="U279" s="45"/>
      <c r="V279" s="51"/>
    </row>
    <row r="280" spans="1:22" s="46" customFormat="1" ht="12.75">
      <c r="A280" s="45"/>
      <c r="B280" s="45"/>
      <c r="D280" s="47"/>
      <c r="E280" s="45"/>
      <c r="F280" s="45"/>
      <c r="G280" s="48"/>
      <c r="H280" s="49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50"/>
      <c r="T280" s="45"/>
      <c r="U280" s="45"/>
      <c r="V280" s="51"/>
    </row>
    <row r="281" spans="1:22" s="46" customFormat="1" ht="12.75">
      <c r="A281" s="45"/>
      <c r="B281" s="45"/>
      <c r="D281" s="47"/>
      <c r="E281" s="45"/>
      <c r="F281" s="45"/>
      <c r="G281" s="48"/>
      <c r="H281" s="49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50"/>
      <c r="T281" s="45"/>
      <c r="U281" s="45"/>
      <c r="V281" s="51"/>
    </row>
    <row r="282" spans="1:22" s="46" customFormat="1" ht="12.75">
      <c r="A282" s="45"/>
      <c r="B282" s="45"/>
      <c r="D282" s="47"/>
      <c r="E282" s="45"/>
      <c r="F282" s="45"/>
      <c r="G282" s="48"/>
      <c r="H282" s="49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50"/>
      <c r="T282" s="45"/>
      <c r="U282" s="45"/>
      <c r="V282" s="51"/>
    </row>
    <row r="283" spans="1:22" s="46" customFormat="1" ht="12.75">
      <c r="A283" s="45"/>
      <c r="B283" s="45"/>
      <c r="D283" s="47"/>
      <c r="E283" s="45"/>
      <c r="F283" s="45"/>
      <c r="G283" s="48"/>
      <c r="H283" s="49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50"/>
      <c r="T283" s="45"/>
      <c r="U283" s="45"/>
      <c r="V283" s="51"/>
    </row>
    <row r="284" spans="1:22" s="46" customFormat="1" ht="12.75">
      <c r="A284" s="45"/>
      <c r="B284" s="45"/>
      <c r="D284" s="47"/>
      <c r="E284" s="45"/>
      <c r="F284" s="45"/>
      <c r="G284" s="48"/>
      <c r="H284" s="49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50"/>
      <c r="T284" s="45"/>
      <c r="U284" s="45"/>
      <c r="V284" s="51"/>
    </row>
    <row r="285" spans="1:22" s="46" customFormat="1" ht="12.75">
      <c r="A285" s="45"/>
      <c r="B285" s="45"/>
      <c r="D285" s="47"/>
      <c r="E285" s="45"/>
      <c r="F285" s="45"/>
      <c r="G285" s="48"/>
      <c r="H285" s="49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50"/>
      <c r="T285" s="45"/>
      <c r="U285" s="45"/>
      <c r="V285" s="51"/>
    </row>
    <row r="286" spans="1:22" s="46" customFormat="1" ht="12.75">
      <c r="A286" s="45"/>
      <c r="B286" s="45"/>
      <c r="D286" s="47"/>
      <c r="E286" s="45"/>
      <c r="F286" s="45"/>
      <c r="G286" s="48"/>
      <c r="H286" s="49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50"/>
      <c r="T286" s="45"/>
      <c r="U286" s="45"/>
      <c r="V286" s="51"/>
    </row>
    <row r="287" spans="1:22" s="46" customFormat="1" ht="12.75">
      <c r="A287" s="45"/>
      <c r="B287" s="45"/>
      <c r="D287" s="47"/>
      <c r="E287" s="45"/>
      <c r="F287" s="45"/>
      <c r="G287" s="48"/>
      <c r="H287" s="49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50"/>
      <c r="T287" s="45"/>
      <c r="U287" s="45"/>
      <c r="V287" s="51"/>
    </row>
    <row r="288" spans="1:22" s="46" customFormat="1" ht="12.75">
      <c r="A288" s="45"/>
      <c r="B288" s="45"/>
      <c r="D288" s="47"/>
      <c r="E288" s="45"/>
      <c r="F288" s="45"/>
      <c r="G288" s="48"/>
      <c r="H288" s="49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50"/>
      <c r="T288" s="45"/>
      <c r="U288" s="45"/>
      <c r="V288" s="51"/>
    </row>
    <row r="289" spans="1:22" s="46" customFormat="1" ht="12.75">
      <c r="A289" s="45"/>
      <c r="B289" s="45"/>
      <c r="D289" s="47"/>
      <c r="E289" s="45"/>
      <c r="F289" s="45"/>
      <c r="G289" s="48"/>
      <c r="H289" s="49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50"/>
      <c r="T289" s="45"/>
      <c r="U289" s="45"/>
      <c r="V289" s="51"/>
    </row>
    <row r="290" spans="1:22" s="46" customFormat="1" ht="12.75">
      <c r="A290" s="45"/>
      <c r="B290" s="45"/>
      <c r="D290" s="47"/>
      <c r="E290" s="45"/>
      <c r="F290" s="45"/>
      <c r="G290" s="48"/>
      <c r="H290" s="49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50"/>
      <c r="T290" s="45"/>
      <c r="U290" s="45"/>
      <c r="V290" s="51"/>
    </row>
    <row r="291" spans="1:22" s="46" customFormat="1" ht="12.75">
      <c r="A291" s="45"/>
      <c r="B291" s="45"/>
      <c r="D291" s="47"/>
      <c r="E291" s="45"/>
      <c r="F291" s="45"/>
      <c r="G291" s="48"/>
      <c r="H291" s="49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50"/>
      <c r="T291" s="45"/>
      <c r="U291" s="45"/>
      <c r="V291" s="51"/>
    </row>
    <row r="292" spans="1:22" s="46" customFormat="1" ht="12.75">
      <c r="A292" s="45"/>
      <c r="B292" s="45"/>
      <c r="D292" s="47"/>
      <c r="E292" s="45"/>
      <c r="F292" s="45"/>
      <c r="G292" s="48"/>
      <c r="H292" s="49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50"/>
      <c r="T292" s="45"/>
      <c r="U292" s="45"/>
      <c r="V292" s="51"/>
    </row>
    <row r="293" spans="1:22" s="46" customFormat="1" ht="12.75">
      <c r="A293" s="45"/>
      <c r="B293" s="45"/>
      <c r="D293" s="47"/>
      <c r="E293" s="45"/>
      <c r="F293" s="45"/>
      <c r="G293" s="48"/>
      <c r="H293" s="49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50"/>
      <c r="T293" s="45"/>
      <c r="U293" s="45"/>
      <c r="V293" s="51"/>
    </row>
    <row r="294" spans="1:22" s="46" customFormat="1" ht="12.75">
      <c r="A294" s="45"/>
      <c r="B294" s="45"/>
      <c r="D294" s="47"/>
      <c r="E294" s="45"/>
      <c r="F294" s="45"/>
      <c r="G294" s="48"/>
      <c r="H294" s="49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50"/>
      <c r="T294" s="45"/>
      <c r="U294" s="45"/>
      <c r="V294" s="51"/>
    </row>
    <row r="295" spans="1:22" s="46" customFormat="1" ht="12.75">
      <c r="A295" s="45"/>
      <c r="B295" s="45"/>
      <c r="D295" s="47"/>
      <c r="E295" s="45"/>
      <c r="F295" s="45"/>
      <c r="G295" s="48"/>
      <c r="H295" s="49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50"/>
      <c r="T295" s="45"/>
      <c r="U295" s="45"/>
      <c r="V295" s="51"/>
    </row>
    <row r="296" spans="1:22" s="46" customFormat="1" ht="12.75">
      <c r="A296" s="45"/>
      <c r="B296" s="45"/>
      <c r="D296" s="47"/>
      <c r="E296" s="45"/>
      <c r="F296" s="45"/>
      <c r="G296" s="48"/>
      <c r="H296" s="49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50"/>
      <c r="T296" s="45"/>
      <c r="U296" s="45"/>
      <c r="V296" s="51"/>
    </row>
    <row r="297" spans="1:22" s="46" customFormat="1" ht="12.75">
      <c r="A297" s="45"/>
      <c r="B297" s="45"/>
      <c r="D297" s="47"/>
      <c r="E297" s="45"/>
      <c r="F297" s="45"/>
      <c r="G297" s="48"/>
      <c r="H297" s="49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50"/>
      <c r="T297" s="45"/>
      <c r="U297" s="45"/>
      <c r="V297" s="51"/>
    </row>
    <row r="298" spans="1:22" s="46" customFormat="1" ht="12.75">
      <c r="A298" s="45"/>
      <c r="B298" s="45"/>
      <c r="D298" s="47"/>
      <c r="E298" s="45"/>
      <c r="F298" s="45"/>
      <c r="G298" s="48"/>
      <c r="H298" s="49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50"/>
      <c r="T298" s="45"/>
      <c r="U298" s="45"/>
      <c r="V298" s="51"/>
    </row>
    <row r="299" spans="1:22" s="46" customFormat="1" ht="12.75">
      <c r="A299" s="45"/>
      <c r="B299" s="45"/>
      <c r="D299" s="47"/>
      <c r="E299" s="45"/>
      <c r="F299" s="45"/>
      <c r="G299" s="48"/>
      <c r="H299" s="49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50"/>
      <c r="T299" s="45"/>
      <c r="U299" s="45"/>
      <c r="V299" s="51"/>
    </row>
    <row r="300" spans="1:22" s="46" customFormat="1" ht="12.75">
      <c r="A300" s="45"/>
      <c r="B300" s="45"/>
      <c r="D300" s="47"/>
      <c r="E300" s="45"/>
      <c r="F300" s="45"/>
      <c r="G300" s="48"/>
      <c r="H300" s="49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50"/>
      <c r="T300" s="45"/>
      <c r="U300" s="45"/>
      <c r="V300" s="51"/>
    </row>
    <row r="301" spans="1:22" s="46" customFormat="1" ht="12.75">
      <c r="A301" s="45"/>
      <c r="B301" s="45"/>
      <c r="D301" s="47"/>
      <c r="E301" s="45"/>
      <c r="F301" s="45"/>
      <c r="G301" s="48"/>
      <c r="H301" s="49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50"/>
      <c r="T301" s="45"/>
      <c r="U301" s="45"/>
      <c r="V301" s="51"/>
    </row>
    <row r="302" spans="1:22" s="46" customFormat="1" ht="12.75">
      <c r="A302" s="45"/>
      <c r="B302" s="45"/>
      <c r="D302" s="47"/>
      <c r="E302" s="45"/>
      <c r="F302" s="45"/>
      <c r="G302" s="48"/>
      <c r="H302" s="49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50"/>
      <c r="T302" s="45"/>
      <c r="U302" s="45"/>
      <c r="V302" s="51"/>
    </row>
    <row r="303" spans="1:22" s="46" customFormat="1" ht="12.75">
      <c r="A303" s="45"/>
      <c r="B303" s="45"/>
      <c r="D303" s="47"/>
      <c r="E303" s="45"/>
      <c r="F303" s="45"/>
      <c r="G303" s="48"/>
      <c r="H303" s="49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50"/>
      <c r="T303" s="45"/>
      <c r="U303" s="45"/>
      <c r="V303" s="51"/>
    </row>
    <row r="304" spans="1:22" s="46" customFormat="1" ht="12.75">
      <c r="A304" s="45"/>
      <c r="B304" s="45"/>
      <c r="D304" s="47"/>
      <c r="E304" s="45"/>
      <c r="F304" s="45"/>
      <c r="G304" s="48"/>
      <c r="H304" s="49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50"/>
      <c r="T304" s="45"/>
      <c r="U304" s="45"/>
      <c r="V304" s="51"/>
    </row>
    <row r="305" spans="1:22" s="46" customFormat="1" ht="12.75">
      <c r="A305" s="45"/>
      <c r="B305" s="45"/>
      <c r="D305" s="47"/>
      <c r="E305" s="45"/>
      <c r="F305" s="45"/>
      <c r="G305" s="48"/>
      <c r="H305" s="49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50"/>
      <c r="T305" s="45"/>
      <c r="U305" s="45"/>
      <c r="V305" s="51"/>
    </row>
    <row r="306" spans="1:22" s="46" customFormat="1" ht="12.75">
      <c r="A306" s="45"/>
      <c r="B306" s="45"/>
      <c r="D306" s="47"/>
      <c r="E306" s="45"/>
      <c r="F306" s="45"/>
      <c r="G306" s="48"/>
      <c r="H306" s="49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50"/>
      <c r="T306" s="45"/>
      <c r="U306" s="45"/>
      <c r="V306" s="51"/>
    </row>
    <row r="307" spans="1:22" s="46" customFormat="1" ht="12.75">
      <c r="A307" s="45"/>
      <c r="B307" s="45"/>
      <c r="D307" s="47"/>
      <c r="E307" s="45"/>
      <c r="F307" s="45"/>
      <c r="G307" s="48"/>
      <c r="H307" s="49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50"/>
      <c r="T307" s="45"/>
      <c r="U307" s="45"/>
      <c r="V307" s="51"/>
    </row>
    <row r="308" spans="1:22" s="46" customFormat="1" ht="12.75">
      <c r="A308" s="45"/>
      <c r="B308" s="45"/>
      <c r="D308" s="47"/>
      <c r="E308" s="45"/>
      <c r="F308" s="45"/>
      <c r="G308" s="48"/>
      <c r="H308" s="49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50"/>
      <c r="T308" s="45"/>
      <c r="U308" s="45"/>
      <c r="V308" s="51"/>
    </row>
    <row r="309" spans="1:22" s="46" customFormat="1" ht="12.75">
      <c r="A309" s="45"/>
      <c r="B309" s="45"/>
      <c r="D309" s="47"/>
      <c r="E309" s="45"/>
      <c r="F309" s="45"/>
      <c r="G309" s="48"/>
      <c r="H309" s="49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50"/>
      <c r="T309" s="45"/>
      <c r="U309" s="45"/>
      <c r="V309" s="51"/>
    </row>
    <row r="310" spans="1:22" s="46" customFormat="1" ht="12.75">
      <c r="A310" s="45"/>
      <c r="B310" s="45"/>
      <c r="D310" s="47"/>
      <c r="E310" s="45"/>
      <c r="F310" s="45"/>
      <c r="G310" s="48"/>
      <c r="H310" s="49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50"/>
      <c r="T310" s="45"/>
      <c r="U310" s="45"/>
      <c r="V310" s="51"/>
    </row>
    <row r="311" spans="1:22" s="46" customFormat="1" ht="12.75">
      <c r="A311" s="45"/>
      <c r="B311" s="45"/>
      <c r="D311" s="47"/>
      <c r="E311" s="45"/>
      <c r="F311" s="45"/>
      <c r="G311" s="48"/>
      <c r="H311" s="49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50"/>
      <c r="T311" s="45"/>
      <c r="U311" s="45"/>
      <c r="V311" s="51"/>
    </row>
    <row r="312" spans="1:22" s="46" customFormat="1" ht="12.75">
      <c r="A312" s="45"/>
      <c r="B312" s="45"/>
      <c r="D312" s="47"/>
      <c r="E312" s="45"/>
      <c r="F312" s="45"/>
      <c r="G312" s="48"/>
      <c r="H312" s="49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50"/>
      <c r="T312" s="45"/>
      <c r="U312" s="45"/>
      <c r="V312" s="51"/>
    </row>
    <row r="313" spans="1:22" s="46" customFormat="1" ht="12.75">
      <c r="A313" s="45"/>
      <c r="B313" s="45"/>
      <c r="D313" s="47"/>
      <c r="E313" s="45"/>
      <c r="F313" s="45"/>
      <c r="G313" s="48"/>
      <c r="H313" s="49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50"/>
      <c r="T313" s="45"/>
      <c r="U313" s="45"/>
      <c r="V313" s="51"/>
    </row>
    <row r="314" spans="1:22" s="46" customFormat="1" ht="12.75">
      <c r="A314" s="45"/>
      <c r="B314" s="45"/>
      <c r="D314" s="47"/>
      <c r="E314" s="45"/>
      <c r="F314" s="45"/>
      <c r="G314" s="48"/>
      <c r="H314" s="49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50"/>
      <c r="T314" s="45"/>
      <c r="U314" s="45"/>
      <c r="V314" s="51"/>
    </row>
    <row r="315" spans="1:22" s="46" customFormat="1" ht="12.75">
      <c r="A315" s="45"/>
      <c r="B315" s="45"/>
      <c r="D315" s="47"/>
      <c r="E315" s="45"/>
      <c r="F315" s="45"/>
      <c r="G315" s="48"/>
      <c r="H315" s="49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50"/>
      <c r="T315" s="45"/>
      <c r="U315" s="45"/>
      <c r="V315" s="51"/>
    </row>
    <row r="316" spans="1:22" s="46" customFormat="1" ht="12.75">
      <c r="A316" s="45"/>
      <c r="B316" s="45"/>
      <c r="D316" s="47"/>
      <c r="E316" s="45"/>
      <c r="F316" s="45"/>
      <c r="G316" s="48"/>
      <c r="H316" s="49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50"/>
      <c r="T316" s="45"/>
      <c r="U316" s="45"/>
      <c r="V316" s="51"/>
    </row>
    <row r="317" spans="1:22" s="46" customFormat="1" ht="12.75">
      <c r="A317" s="45"/>
      <c r="B317" s="45"/>
      <c r="D317" s="47"/>
      <c r="E317" s="45"/>
      <c r="F317" s="45"/>
      <c r="G317" s="48"/>
      <c r="H317" s="49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50"/>
      <c r="T317" s="45"/>
      <c r="U317" s="45"/>
      <c r="V317" s="51"/>
    </row>
    <row r="318" spans="1:22" s="46" customFormat="1" ht="12.75">
      <c r="A318" s="45"/>
      <c r="B318" s="45"/>
      <c r="D318" s="47"/>
      <c r="E318" s="45"/>
      <c r="F318" s="45"/>
      <c r="G318" s="48"/>
      <c r="H318" s="49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50"/>
      <c r="T318" s="45"/>
      <c r="U318" s="45"/>
      <c r="V318" s="51"/>
    </row>
    <row r="319" spans="1:22" s="46" customFormat="1" ht="12.75">
      <c r="A319" s="45"/>
      <c r="B319" s="45"/>
      <c r="D319" s="47"/>
      <c r="E319" s="45"/>
      <c r="F319" s="45"/>
      <c r="G319" s="48"/>
      <c r="H319" s="49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50"/>
      <c r="T319" s="45"/>
      <c r="U319" s="45"/>
      <c r="V319" s="51"/>
    </row>
    <row r="320" spans="1:22" s="46" customFormat="1" ht="12.75">
      <c r="A320" s="45"/>
      <c r="B320" s="45"/>
      <c r="D320" s="47"/>
      <c r="E320" s="45"/>
      <c r="F320" s="45"/>
      <c r="G320" s="48"/>
      <c r="H320" s="49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50"/>
      <c r="T320" s="45"/>
      <c r="U320" s="45"/>
      <c r="V320" s="51"/>
    </row>
    <row r="321" spans="1:22" s="46" customFormat="1" ht="12.75">
      <c r="A321" s="45"/>
      <c r="B321" s="45"/>
      <c r="D321" s="47"/>
      <c r="E321" s="45"/>
      <c r="F321" s="45"/>
      <c r="G321" s="48"/>
      <c r="H321" s="49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50"/>
      <c r="T321" s="45"/>
      <c r="U321" s="45"/>
      <c r="V321" s="51"/>
    </row>
    <row r="322" spans="1:22" s="46" customFormat="1" ht="12.75">
      <c r="A322" s="45"/>
      <c r="B322" s="45"/>
      <c r="D322" s="47"/>
      <c r="E322" s="45"/>
      <c r="F322" s="45"/>
      <c r="G322" s="48"/>
      <c r="H322" s="49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50"/>
      <c r="T322" s="45"/>
      <c r="U322" s="45"/>
      <c r="V322" s="51"/>
    </row>
    <row r="323" spans="1:22" s="46" customFormat="1" ht="12.75">
      <c r="A323" s="45"/>
      <c r="B323" s="45"/>
      <c r="D323" s="47"/>
      <c r="E323" s="45"/>
      <c r="F323" s="45"/>
      <c r="G323" s="48"/>
      <c r="H323" s="49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50"/>
      <c r="T323" s="45"/>
      <c r="U323" s="45"/>
      <c r="V323" s="51"/>
    </row>
    <row r="324" spans="1:22" s="46" customFormat="1" ht="12.75">
      <c r="A324" s="45"/>
      <c r="B324" s="45"/>
      <c r="D324" s="47"/>
      <c r="E324" s="45"/>
      <c r="F324" s="45"/>
      <c r="G324" s="48"/>
      <c r="H324" s="49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50"/>
      <c r="T324" s="45"/>
      <c r="U324" s="45"/>
      <c r="V324" s="51"/>
    </row>
    <row r="325" spans="1:22" s="46" customFormat="1" ht="12.75">
      <c r="A325" s="45"/>
      <c r="B325" s="45"/>
      <c r="D325" s="47"/>
      <c r="E325" s="45"/>
      <c r="F325" s="45"/>
      <c r="G325" s="48"/>
      <c r="H325" s="49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50"/>
      <c r="T325" s="45"/>
      <c r="U325" s="45"/>
      <c r="V325" s="51"/>
    </row>
    <row r="326" spans="1:22" s="46" customFormat="1" ht="12.75">
      <c r="A326" s="45"/>
      <c r="B326" s="45"/>
      <c r="D326" s="47"/>
      <c r="E326" s="45"/>
      <c r="F326" s="45"/>
      <c r="G326" s="48"/>
      <c r="H326" s="49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50"/>
      <c r="T326" s="45"/>
      <c r="U326" s="45"/>
      <c r="V326" s="51"/>
    </row>
    <row r="327" spans="1:22" s="46" customFormat="1" ht="12.75">
      <c r="A327" s="45"/>
      <c r="B327" s="45"/>
      <c r="D327" s="47"/>
      <c r="E327" s="45"/>
      <c r="F327" s="45"/>
      <c r="G327" s="48"/>
      <c r="H327" s="49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50"/>
      <c r="T327" s="45"/>
      <c r="U327" s="45"/>
      <c r="V327" s="51"/>
    </row>
    <row r="328" spans="1:22" s="46" customFormat="1" ht="12.75">
      <c r="A328" s="45"/>
      <c r="B328" s="45"/>
      <c r="D328" s="47"/>
      <c r="E328" s="45"/>
      <c r="F328" s="45"/>
      <c r="G328" s="48"/>
      <c r="H328" s="49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50"/>
      <c r="T328" s="45"/>
      <c r="U328" s="45"/>
      <c r="V328" s="51"/>
    </row>
    <row r="329" spans="1:22" s="46" customFormat="1" ht="12.75">
      <c r="A329" s="45"/>
      <c r="B329" s="45"/>
      <c r="D329" s="47"/>
      <c r="E329" s="45"/>
      <c r="F329" s="45"/>
      <c r="G329" s="48"/>
      <c r="H329" s="49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50"/>
      <c r="T329" s="45"/>
      <c r="U329" s="45"/>
      <c r="V329" s="51"/>
    </row>
    <row r="330" spans="1:22" s="46" customFormat="1" ht="12.75">
      <c r="A330" s="45"/>
      <c r="B330" s="45"/>
      <c r="D330" s="47"/>
      <c r="E330" s="45"/>
      <c r="F330" s="45"/>
      <c r="G330" s="48"/>
      <c r="H330" s="49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50"/>
      <c r="T330" s="45"/>
      <c r="U330" s="45"/>
      <c r="V330" s="51"/>
    </row>
    <row r="331" spans="1:22" s="46" customFormat="1" ht="12.75">
      <c r="A331" s="45"/>
      <c r="B331" s="45"/>
      <c r="D331" s="47"/>
      <c r="E331" s="45"/>
      <c r="F331" s="45"/>
      <c r="G331" s="48"/>
      <c r="H331" s="49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50"/>
      <c r="T331" s="45"/>
      <c r="U331" s="45"/>
      <c r="V331" s="51"/>
    </row>
    <row r="332" spans="1:22" s="46" customFormat="1" ht="12.75">
      <c r="A332" s="45"/>
      <c r="B332" s="45"/>
      <c r="D332" s="47"/>
      <c r="E332" s="45"/>
      <c r="F332" s="45"/>
      <c r="G332" s="48"/>
      <c r="H332" s="49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50"/>
      <c r="T332" s="45"/>
      <c r="U332" s="45"/>
      <c r="V332" s="51"/>
    </row>
    <row r="333" spans="1:22" s="46" customFormat="1" ht="12.75">
      <c r="A333" s="45"/>
      <c r="B333" s="45"/>
      <c r="D333" s="47"/>
      <c r="E333" s="45"/>
      <c r="F333" s="45"/>
      <c r="G333" s="48"/>
      <c r="H333" s="49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50"/>
      <c r="T333" s="45"/>
      <c r="U333" s="45"/>
      <c r="V333" s="51"/>
    </row>
    <row r="334" spans="1:22" s="46" customFormat="1" ht="12.75">
      <c r="A334" s="45"/>
      <c r="B334" s="45"/>
      <c r="D334" s="47"/>
      <c r="E334" s="45"/>
      <c r="F334" s="45"/>
      <c r="G334" s="48"/>
      <c r="H334" s="49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50"/>
      <c r="T334" s="45"/>
      <c r="U334" s="45"/>
      <c r="V334" s="51"/>
    </row>
    <row r="335" spans="1:22" s="46" customFormat="1" ht="12.75">
      <c r="A335" s="45"/>
      <c r="B335" s="45"/>
      <c r="D335" s="47"/>
      <c r="E335" s="45"/>
      <c r="F335" s="45"/>
      <c r="G335" s="48"/>
      <c r="H335" s="49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50"/>
      <c r="T335" s="45"/>
      <c r="U335" s="45"/>
      <c r="V335" s="51"/>
    </row>
    <row r="336" spans="1:22" s="46" customFormat="1" ht="12.75">
      <c r="A336" s="45"/>
      <c r="B336" s="45"/>
      <c r="D336" s="47"/>
      <c r="E336" s="45"/>
      <c r="F336" s="45"/>
      <c r="G336" s="48"/>
      <c r="H336" s="49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50"/>
      <c r="T336" s="45"/>
      <c r="U336" s="45"/>
      <c r="V336" s="51"/>
    </row>
    <row r="337" spans="1:22" s="46" customFormat="1" ht="12.75">
      <c r="A337" s="45"/>
      <c r="B337" s="45"/>
      <c r="D337" s="47"/>
      <c r="E337" s="45"/>
      <c r="F337" s="45"/>
      <c r="G337" s="48"/>
      <c r="H337" s="49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50"/>
      <c r="T337" s="45"/>
      <c r="U337" s="45"/>
      <c r="V337" s="51"/>
    </row>
    <row r="338" spans="1:22" s="46" customFormat="1" ht="12.75">
      <c r="A338" s="45"/>
      <c r="B338" s="45"/>
      <c r="D338" s="47"/>
      <c r="E338" s="45"/>
      <c r="F338" s="45"/>
      <c r="G338" s="48"/>
      <c r="H338" s="49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50"/>
      <c r="T338" s="45"/>
      <c r="U338" s="45"/>
      <c r="V338" s="51"/>
    </row>
    <row r="339" spans="1:22" s="46" customFormat="1" ht="12.75">
      <c r="A339" s="45"/>
      <c r="B339" s="45"/>
      <c r="D339" s="47"/>
      <c r="E339" s="45"/>
      <c r="F339" s="45"/>
      <c r="G339" s="48"/>
      <c r="H339" s="49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50"/>
      <c r="T339" s="45"/>
      <c r="U339" s="45"/>
      <c r="V339" s="51"/>
    </row>
    <row r="340" spans="1:22" s="46" customFormat="1" ht="12.75">
      <c r="A340" s="45"/>
      <c r="B340" s="45"/>
      <c r="D340" s="47"/>
      <c r="E340" s="45"/>
      <c r="F340" s="45"/>
      <c r="G340" s="48"/>
      <c r="H340" s="49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50"/>
      <c r="T340" s="45"/>
      <c r="U340" s="45"/>
      <c r="V340" s="51"/>
    </row>
    <row r="341" spans="1:22" s="46" customFormat="1" ht="12.75">
      <c r="A341" s="45"/>
      <c r="B341" s="45"/>
      <c r="D341" s="47"/>
      <c r="E341" s="45"/>
      <c r="F341" s="45"/>
      <c r="G341" s="48"/>
      <c r="H341" s="49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50"/>
      <c r="T341" s="45"/>
      <c r="U341" s="45"/>
      <c r="V341" s="51"/>
    </row>
    <row r="342" spans="1:22" s="46" customFormat="1" ht="12.75">
      <c r="A342" s="45"/>
      <c r="B342" s="45"/>
      <c r="D342" s="47"/>
      <c r="E342" s="45"/>
      <c r="F342" s="45"/>
      <c r="G342" s="48"/>
      <c r="H342" s="49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50"/>
      <c r="T342" s="45"/>
      <c r="U342" s="45"/>
      <c r="V342" s="51"/>
    </row>
    <row r="343" spans="1:22" s="46" customFormat="1" ht="12.75">
      <c r="A343" s="45"/>
      <c r="B343" s="45"/>
      <c r="D343" s="47"/>
      <c r="E343" s="45"/>
      <c r="F343" s="45"/>
      <c r="G343" s="48"/>
      <c r="H343" s="49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50"/>
      <c r="T343" s="45"/>
      <c r="U343" s="45"/>
      <c r="V343" s="51"/>
    </row>
    <row r="344" spans="1:22" s="46" customFormat="1" ht="12.75">
      <c r="A344" s="45"/>
      <c r="B344" s="45"/>
      <c r="D344" s="47"/>
      <c r="E344" s="45"/>
      <c r="F344" s="45"/>
      <c r="G344" s="48"/>
      <c r="H344" s="49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50"/>
      <c r="T344" s="45"/>
      <c r="U344" s="45"/>
      <c r="V344" s="51"/>
    </row>
    <row r="345" spans="1:22" s="46" customFormat="1" ht="12.75">
      <c r="A345" s="45"/>
      <c r="B345" s="45"/>
      <c r="D345" s="47"/>
      <c r="E345" s="45"/>
      <c r="F345" s="45"/>
      <c r="G345" s="48"/>
      <c r="H345" s="49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50"/>
      <c r="T345" s="45"/>
      <c r="U345" s="45"/>
      <c r="V345" s="51"/>
    </row>
    <row r="346" spans="1:22" s="46" customFormat="1" ht="12.75">
      <c r="A346" s="45"/>
      <c r="B346" s="45"/>
      <c r="D346" s="47"/>
      <c r="E346" s="45"/>
      <c r="F346" s="45"/>
      <c r="G346" s="48"/>
      <c r="H346" s="49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50"/>
      <c r="T346" s="45"/>
      <c r="U346" s="45"/>
      <c r="V346" s="51"/>
    </row>
    <row r="347" spans="1:22" s="46" customFormat="1" ht="12.75">
      <c r="A347" s="45"/>
      <c r="B347" s="45"/>
      <c r="D347" s="47"/>
      <c r="E347" s="45"/>
      <c r="F347" s="45"/>
      <c r="G347" s="48"/>
      <c r="H347" s="49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50"/>
      <c r="T347" s="45"/>
      <c r="U347" s="45"/>
      <c r="V347" s="51"/>
    </row>
    <row r="348" spans="1:22" s="46" customFormat="1" ht="12.75">
      <c r="A348" s="45"/>
      <c r="B348" s="45"/>
      <c r="D348" s="47"/>
      <c r="E348" s="45"/>
      <c r="F348" s="45"/>
      <c r="G348" s="48"/>
      <c r="H348" s="49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50"/>
      <c r="T348" s="45"/>
      <c r="U348" s="45"/>
      <c r="V348" s="51"/>
    </row>
    <row r="349" spans="1:22" s="46" customFormat="1" ht="12.75">
      <c r="A349" s="45"/>
      <c r="B349" s="45"/>
      <c r="D349" s="47"/>
      <c r="E349" s="45"/>
      <c r="F349" s="45"/>
      <c r="G349" s="48"/>
      <c r="H349" s="49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50"/>
      <c r="T349" s="45"/>
      <c r="U349" s="45"/>
      <c r="V349" s="51"/>
    </row>
    <row r="350" spans="1:22" s="46" customFormat="1" ht="12.75">
      <c r="A350" s="45"/>
      <c r="B350" s="45"/>
      <c r="D350" s="47"/>
      <c r="E350" s="45"/>
      <c r="F350" s="45"/>
      <c r="G350" s="48"/>
      <c r="H350" s="49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50"/>
      <c r="T350" s="45"/>
      <c r="U350" s="45"/>
      <c r="V350" s="51"/>
    </row>
    <row r="351" spans="1:22" s="46" customFormat="1" ht="12.75">
      <c r="A351" s="45"/>
      <c r="B351" s="45"/>
      <c r="D351" s="47"/>
      <c r="E351" s="45"/>
      <c r="F351" s="45"/>
      <c r="G351" s="48"/>
      <c r="H351" s="49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50"/>
      <c r="T351" s="45"/>
      <c r="U351" s="45"/>
      <c r="V351" s="51"/>
    </row>
    <row r="352" spans="1:22" s="46" customFormat="1" ht="12.75">
      <c r="A352" s="45"/>
      <c r="B352" s="45"/>
      <c r="D352" s="47"/>
      <c r="E352" s="45"/>
      <c r="F352" s="45"/>
      <c r="G352" s="48"/>
      <c r="H352" s="49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50"/>
      <c r="T352" s="45"/>
      <c r="U352" s="45"/>
      <c r="V352" s="51"/>
    </row>
    <row r="353" spans="1:22" s="46" customFormat="1" ht="12.75">
      <c r="A353" s="45"/>
      <c r="B353" s="45"/>
      <c r="D353" s="47"/>
      <c r="E353" s="45"/>
      <c r="F353" s="45"/>
      <c r="G353" s="48"/>
      <c r="H353" s="49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50"/>
      <c r="T353" s="45"/>
      <c r="U353" s="45"/>
      <c r="V353" s="51"/>
    </row>
    <row r="354" spans="1:22" s="46" customFormat="1" ht="12.75">
      <c r="A354" s="45"/>
      <c r="B354" s="45"/>
      <c r="D354" s="47"/>
      <c r="E354" s="45"/>
      <c r="F354" s="45"/>
      <c r="G354" s="48"/>
      <c r="H354" s="49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50"/>
      <c r="T354" s="45"/>
      <c r="U354" s="45"/>
      <c r="V354" s="51"/>
    </row>
    <row r="355" spans="1:22" s="46" customFormat="1" ht="12.75">
      <c r="A355" s="45"/>
      <c r="B355" s="45"/>
      <c r="D355" s="47"/>
      <c r="E355" s="45"/>
      <c r="F355" s="45"/>
      <c r="G355" s="48"/>
      <c r="H355" s="49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50"/>
      <c r="T355" s="45"/>
      <c r="U355" s="45"/>
      <c r="V355" s="51"/>
    </row>
    <row r="356" spans="1:22" s="46" customFormat="1" ht="12.75">
      <c r="A356" s="45"/>
      <c r="B356" s="45"/>
      <c r="D356" s="47"/>
      <c r="E356" s="45"/>
      <c r="F356" s="45"/>
      <c r="G356" s="48"/>
      <c r="H356" s="49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50"/>
      <c r="T356" s="45"/>
      <c r="U356" s="45"/>
      <c r="V356" s="51"/>
    </row>
    <row r="357" spans="1:22" s="46" customFormat="1" ht="12.75">
      <c r="A357" s="45"/>
      <c r="B357" s="45"/>
      <c r="D357" s="47"/>
      <c r="E357" s="45"/>
      <c r="F357" s="45"/>
      <c r="G357" s="48"/>
      <c r="H357" s="49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50"/>
      <c r="T357" s="45"/>
      <c r="U357" s="45"/>
      <c r="V357" s="51"/>
    </row>
    <row r="358" spans="1:22" s="46" customFormat="1" ht="12.75">
      <c r="A358" s="45"/>
      <c r="B358" s="45"/>
      <c r="D358" s="47"/>
      <c r="E358" s="45"/>
      <c r="F358" s="45"/>
      <c r="G358" s="48"/>
      <c r="H358" s="49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50"/>
      <c r="T358" s="45"/>
      <c r="U358" s="45"/>
      <c r="V358" s="51"/>
    </row>
    <row r="359" spans="1:22" s="46" customFormat="1" ht="12.75">
      <c r="A359" s="45"/>
      <c r="B359" s="45"/>
      <c r="D359" s="47"/>
      <c r="E359" s="45"/>
      <c r="F359" s="45"/>
      <c r="G359" s="48"/>
      <c r="H359" s="49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50"/>
      <c r="T359" s="45"/>
      <c r="U359" s="45"/>
      <c r="V359" s="51"/>
    </row>
    <row r="360" spans="1:22" s="46" customFormat="1" ht="12.75">
      <c r="A360" s="45"/>
      <c r="B360" s="45"/>
      <c r="D360" s="47"/>
      <c r="E360" s="45"/>
      <c r="F360" s="45"/>
      <c r="G360" s="48"/>
      <c r="H360" s="49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50"/>
      <c r="T360" s="45"/>
      <c r="U360" s="45"/>
      <c r="V360" s="51"/>
    </row>
    <row r="361" spans="1:22" s="46" customFormat="1" ht="12.75">
      <c r="A361" s="45"/>
      <c r="B361" s="45"/>
      <c r="D361" s="47"/>
      <c r="E361" s="45"/>
      <c r="F361" s="45"/>
      <c r="G361" s="48"/>
      <c r="H361" s="49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50"/>
      <c r="T361" s="45"/>
      <c r="U361" s="45"/>
      <c r="V361" s="51"/>
    </row>
    <row r="362" spans="1:22" s="46" customFormat="1" ht="12.75">
      <c r="A362" s="45"/>
      <c r="B362" s="45"/>
      <c r="D362" s="47"/>
      <c r="E362" s="45"/>
      <c r="F362" s="45"/>
      <c r="G362" s="48"/>
      <c r="H362" s="49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50"/>
      <c r="T362" s="45"/>
      <c r="U362" s="45"/>
      <c r="V362" s="51"/>
    </row>
    <row r="363" spans="1:22" s="46" customFormat="1" ht="12.75">
      <c r="A363" s="45"/>
      <c r="B363" s="45"/>
      <c r="D363" s="47"/>
      <c r="E363" s="45"/>
      <c r="F363" s="45"/>
      <c r="G363" s="48"/>
      <c r="H363" s="49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50"/>
      <c r="T363" s="45"/>
      <c r="U363" s="45"/>
      <c r="V363" s="51"/>
    </row>
    <row r="364" spans="1:22" s="46" customFormat="1" ht="12.75">
      <c r="A364" s="45"/>
      <c r="B364" s="45"/>
      <c r="D364" s="47"/>
      <c r="E364" s="45"/>
      <c r="F364" s="45"/>
      <c r="G364" s="48"/>
      <c r="H364" s="49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50"/>
      <c r="T364" s="45"/>
      <c r="U364" s="45"/>
      <c r="V364" s="51"/>
    </row>
    <row r="365" spans="1:22" s="46" customFormat="1" ht="12.75">
      <c r="A365" s="45"/>
      <c r="B365" s="45"/>
      <c r="D365" s="47"/>
      <c r="E365" s="45"/>
      <c r="F365" s="45"/>
      <c r="G365" s="48"/>
      <c r="H365" s="49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50"/>
      <c r="T365" s="45"/>
      <c r="U365" s="45"/>
      <c r="V365" s="51"/>
    </row>
    <row r="366" spans="1:22" s="46" customFormat="1" ht="12.75">
      <c r="A366" s="45"/>
      <c r="B366" s="45"/>
      <c r="D366" s="47"/>
      <c r="E366" s="45"/>
      <c r="F366" s="45"/>
      <c r="G366" s="48"/>
      <c r="H366" s="49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50"/>
      <c r="T366" s="45"/>
      <c r="U366" s="45"/>
      <c r="V366" s="51"/>
    </row>
    <row r="367" spans="1:22" s="46" customFormat="1" ht="12.75">
      <c r="A367" s="45"/>
      <c r="B367" s="45"/>
      <c r="D367" s="47"/>
      <c r="E367" s="45"/>
      <c r="F367" s="45"/>
      <c r="G367" s="48"/>
      <c r="H367" s="49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50"/>
      <c r="T367" s="45"/>
      <c r="U367" s="45"/>
      <c r="V367" s="51"/>
    </row>
    <row r="368" spans="1:22" s="46" customFormat="1" ht="12.75">
      <c r="A368" s="45"/>
      <c r="B368" s="45"/>
      <c r="D368" s="47"/>
      <c r="E368" s="45"/>
      <c r="F368" s="45"/>
      <c r="G368" s="48"/>
      <c r="H368" s="49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50"/>
      <c r="T368" s="45"/>
      <c r="U368" s="45"/>
      <c r="V368" s="51"/>
    </row>
    <row r="369" spans="1:22" s="46" customFormat="1" ht="12.75">
      <c r="A369" s="45"/>
      <c r="B369" s="45"/>
      <c r="D369" s="47"/>
      <c r="E369" s="45"/>
      <c r="F369" s="45"/>
      <c r="G369" s="48"/>
      <c r="H369" s="49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50"/>
      <c r="T369" s="45"/>
      <c r="U369" s="45"/>
      <c r="V369" s="51"/>
    </row>
    <row r="370" spans="1:22" s="46" customFormat="1" ht="12.75">
      <c r="A370" s="45"/>
      <c r="B370" s="45"/>
      <c r="D370" s="47"/>
      <c r="E370" s="45"/>
      <c r="F370" s="45"/>
      <c r="G370" s="48"/>
      <c r="H370" s="49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50"/>
      <c r="T370" s="45"/>
      <c r="U370" s="45"/>
      <c r="V370" s="51"/>
    </row>
    <row r="371" spans="1:22" s="46" customFormat="1" ht="12.75">
      <c r="A371" s="45"/>
      <c r="B371" s="45"/>
      <c r="D371" s="47"/>
      <c r="E371" s="45"/>
      <c r="F371" s="45"/>
      <c r="G371" s="48"/>
      <c r="H371" s="49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50"/>
      <c r="T371" s="45"/>
      <c r="U371" s="45"/>
      <c r="V371" s="51"/>
    </row>
    <row r="372" spans="1:22" s="46" customFormat="1" ht="12.75">
      <c r="A372" s="45"/>
      <c r="B372" s="45"/>
      <c r="D372" s="47"/>
      <c r="E372" s="45"/>
      <c r="F372" s="45"/>
      <c r="G372" s="48"/>
      <c r="H372" s="49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50"/>
      <c r="T372" s="45"/>
      <c r="U372" s="45"/>
      <c r="V372" s="51"/>
    </row>
    <row r="373" spans="1:22" s="46" customFormat="1" ht="12.75">
      <c r="A373" s="45"/>
      <c r="B373" s="45"/>
      <c r="D373" s="47"/>
      <c r="E373" s="45"/>
      <c r="F373" s="45"/>
      <c r="G373" s="48"/>
      <c r="H373" s="49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50"/>
      <c r="T373" s="45"/>
      <c r="U373" s="45"/>
      <c r="V373" s="51"/>
    </row>
    <row r="374" spans="1:22" s="46" customFormat="1" ht="12.75">
      <c r="A374" s="45"/>
      <c r="B374" s="45"/>
      <c r="D374" s="47"/>
      <c r="E374" s="45"/>
      <c r="F374" s="45"/>
      <c r="G374" s="48"/>
      <c r="H374" s="49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50"/>
      <c r="T374" s="45"/>
      <c r="U374" s="45"/>
      <c r="V374" s="51"/>
    </row>
    <row r="375" spans="1:22" s="46" customFormat="1" ht="12.75">
      <c r="A375" s="45"/>
      <c r="B375" s="45"/>
      <c r="D375" s="47"/>
      <c r="E375" s="45"/>
      <c r="F375" s="45"/>
      <c r="G375" s="48"/>
      <c r="H375" s="49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50"/>
      <c r="T375" s="45"/>
      <c r="U375" s="45"/>
      <c r="V375" s="51"/>
    </row>
    <row r="376" spans="1:22" s="46" customFormat="1" ht="12.75">
      <c r="A376" s="45"/>
      <c r="B376" s="45"/>
      <c r="D376" s="47"/>
      <c r="E376" s="45"/>
      <c r="F376" s="45"/>
      <c r="G376" s="48"/>
      <c r="H376" s="49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50"/>
      <c r="T376" s="45"/>
      <c r="U376" s="45"/>
      <c r="V376" s="51"/>
    </row>
    <row r="377" spans="1:22" s="46" customFormat="1" ht="12.75">
      <c r="A377" s="45"/>
      <c r="B377" s="45"/>
      <c r="D377" s="47"/>
      <c r="E377" s="45"/>
      <c r="F377" s="45"/>
      <c r="G377" s="48"/>
      <c r="H377" s="49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50"/>
      <c r="T377" s="45"/>
      <c r="U377" s="45"/>
      <c r="V377" s="51"/>
    </row>
    <row r="378" spans="1:22" s="46" customFormat="1" ht="12.75">
      <c r="A378" s="45"/>
      <c r="B378" s="45"/>
      <c r="D378" s="47"/>
      <c r="E378" s="45"/>
      <c r="F378" s="45"/>
      <c r="G378" s="48"/>
      <c r="H378" s="49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50"/>
      <c r="T378" s="45"/>
      <c r="U378" s="45"/>
      <c r="V378" s="51"/>
    </row>
    <row r="379" spans="1:22" s="46" customFormat="1" ht="12.75">
      <c r="A379" s="45"/>
      <c r="B379" s="45"/>
      <c r="D379" s="47"/>
      <c r="E379" s="45"/>
      <c r="F379" s="45"/>
      <c r="G379" s="48"/>
      <c r="H379" s="49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50"/>
      <c r="T379" s="45"/>
      <c r="U379" s="45"/>
      <c r="V379" s="51"/>
    </row>
    <row r="380" spans="1:22" s="46" customFormat="1" ht="12.75">
      <c r="A380" s="45"/>
      <c r="B380" s="45"/>
      <c r="D380" s="47"/>
      <c r="E380" s="45"/>
      <c r="F380" s="45"/>
      <c r="G380" s="48"/>
      <c r="H380" s="49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50"/>
      <c r="T380" s="45"/>
      <c r="U380" s="45"/>
      <c r="V380" s="51"/>
    </row>
    <row r="381" spans="1:22" s="46" customFormat="1" ht="12.75">
      <c r="A381" s="45"/>
      <c r="B381" s="45"/>
      <c r="D381" s="47"/>
      <c r="E381" s="45"/>
      <c r="F381" s="45"/>
      <c r="G381" s="48"/>
      <c r="H381" s="49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50"/>
      <c r="T381" s="45"/>
      <c r="U381" s="45"/>
      <c r="V381" s="51"/>
    </row>
    <row r="382" spans="1:22" s="46" customFormat="1" ht="12.75">
      <c r="A382" s="45"/>
      <c r="B382" s="45"/>
      <c r="D382" s="47"/>
      <c r="E382" s="45"/>
      <c r="F382" s="45"/>
      <c r="G382" s="48"/>
      <c r="H382" s="49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50"/>
      <c r="T382" s="45"/>
      <c r="U382" s="45"/>
      <c r="V382" s="51"/>
    </row>
    <row r="383" spans="1:22" s="46" customFormat="1" ht="12.75">
      <c r="A383" s="45"/>
      <c r="B383" s="45"/>
      <c r="D383" s="47"/>
      <c r="E383" s="45"/>
      <c r="F383" s="45"/>
      <c r="G383" s="48"/>
      <c r="H383" s="49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50"/>
      <c r="T383" s="45"/>
      <c r="U383" s="45"/>
      <c r="V383" s="51"/>
    </row>
    <row r="384" spans="1:22" s="46" customFormat="1" ht="12.75">
      <c r="A384" s="45"/>
      <c r="B384" s="45"/>
      <c r="D384" s="47"/>
      <c r="E384" s="45"/>
      <c r="F384" s="45"/>
      <c r="G384" s="48"/>
      <c r="H384" s="49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50"/>
      <c r="T384" s="45"/>
      <c r="U384" s="45"/>
      <c r="V384" s="51"/>
    </row>
    <row r="385" spans="1:22" s="46" customFormat="1" ht="12.75">
      <c r="A385" s="45"/>
      <c r="B385" s="45"/>
      <c r="D385" s="47"/>
      <c r="E385" s="45"/>
      <c r="F385" s="45"/>
      <c r="G385" s="48"/>
      <c r="H385" s="49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50"/>
      <c r="T385" s="45"/>
      <c r="U385" s="45"/>
      <c r="V385" s="51"/>
    </row>
    <row r="386" spans="1:22" s="46" customFormat="1" ht="12.75">
      <c r="A386" s="45"/>
      <c r="B386" s="45"/>
      <c r="D386" s="47"/>
      <c r="E386" s="45"/>
      <c r="F386" s="45"/>
      <c r="G386" s="48"/>
      <c r="H386" s="49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50"/>
      <c r="T386" s="45"/>
      <c r="U386" s="45"/>
      <c r="V386" s="51"/>
    </row>
    <row r="387" spans="1:22" s="46" customFormat="1" ht="12.75">
      <c r="A387" s="45"/>
      <c r="B387" s="45"/>
      <c r="D387" s="47"/>
      <c r="E387" s="45"/>
      <c r="F387" s="45"/>
      <c r="G387" s="48"/>
      <c r="H387" s="49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50"/>
      <c r="T387" s="45"/>
      <c r="U387" s="45"/>
      <c r="V387" s="51"/>
    </row>
    <row r="388" spans="1:22" s="46" customFormat="1" ht="12.75">
      <c r="A388" s="45"/>
      <c r="B388" s="45"/>
      <c r="D388" s="47"/>
      <c r="E388" s="45"/>
      <c r="F388" s="45"/>
      <c r="G388" s="48"/>
      <c r="H388" s="49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50"/>
      <c r="T388" s="45"/>
      <c r="U388" s="45"/>
      <c r="V388" s="51"/>
    </row>
    <row r="389" spans="1:22" s="46" customFormat="1" ht="12.75">
      <c r="A389" s="45"/>
      <c r="B389" s="45"/>
      <c r="D389" s="47"/>
      <c r="E389" s="45"/>
      <c r="F389" s="45"/>
      <c r="G389" s="48"/>
      <c r="H389" s="49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50"/>
      <c r="T389" s="45"/>
      <c r="U389" s="45"/>
      <c r="V389" s="51"/>
    </row>
    <row r="390" spans="1:22" s="46" customFormat="1" ht="12.75">
      <c r="A390" s="45"/>
      <c r="B390" s="45"/>
      <c r="D390" s="47"/>
      <c r="E390" s="45"/>
      <c r="F390" s="45"/>
      <c r="G390" s="48"/>
      <c r="H390" s="49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50"/>
      <c r="T390" s="45"/>
      <c r="U390" s="45"/>
      <c r="V390" s="51"/>
    </row>
    <row r="391" spans="1:22" s="46" customFormat="1" ht="12.75">
      <c r="A391" s="45"/>
      <c r="B391" s="45"/>
      <c r="D391" s="47"/>
      <c r="E391" s="45"/>
      <c r="F391" s="45"/>
      <c r="G391" s="48"/>
      <c r="H391" s="49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50"/>
      <c r="T391" s="45"/>
      <c r="U391" s="45"/>
      <c r="V391" s="51"/>
    </row>
    <row r="392" spans="1:22" s="46" customFormat="1" ht="12.75">
      <c r="A392" s="45"/>
      <c r="B392" s="45"/>
      <c r="D392" s="47"/>
      <c r="E392" s="45"/>
      <c r="F392" s="45"/>
      <c r="G392" s="48"/>
      <c r="H392" s="49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50"/>
      <c r="T392" s="45"/>
      <c r="U392" s="45"/>
      <c r="V392" s="51"/>
    </row>
    <row r="393" spans="1:22" s="46" customFormat="1" ht="12.75">
      <c r="A393" s="45"/>
      <c r="B393" s="45"/>
      <c r="D393" s="47"/>
      <c r="E393" s="45"/>
      <c r="F393" s="45"/>
      <c r="G393" s="48"/>
      <c r="H393" s="49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50"/>
      <c r="T393" s="45"/>
      <c r="U393" s="45"/>
      <c r="V393" s="51"/>
    </row>
    <row r="394" spans="1:22" s="46" customFormat="1" ht="12.75">
      <c r="A394" s="45"/>
      <c r="B394" s="45"/>
      <c r="D394" s="47"/>
      <c r="E394" s="45"/>
      <c r="F394" s="45"/>
      <c r="G394" s="48"/>
      <c r="H394" s="49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50"/>
      <c r="T394" s="45"/>
      <c r="U394" s="45"/>
      <c r="V394" s="51"/>
    </row>
    <row r="395" spans="1:22" s="46" customFormat="1" ht="12.75">
      <c r="A395" s="45"/>
      <c r="B395" s="45"/>
      <c r="D395" s="47"/>
      <c r="E395" s="45"/>
      <c r="F395" s="45"/>
      <c r="G395" s="48"/>
      <c r="H395" s="49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50"/>
      <c r="T395" s="45"/>
      <c r="U395" s="45"/>
      <c r="V395" s="51"/>
    </row>
    <row r="396" spans="1:22" s="46" customFormat="1" ht="12.75">
      <c r="A396" s="45"/>
      <c r="B396" s="45"/>
      <c r="D396" s="47"/>
      <c r="E396" s="45"/>
      <c r="F396" s="45"/>
      <c r="G396" s="48"/>
      <c r="H396" s="49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50"/>
      <c r="T396" s="45"/>
      <c r="U396" s="45"/>
      <c r="V396" s="51"/>
    </row>
    <row r="397" spans="1:22" s="46" customFormat="1" ht="12.75">
      <c r="A397" s="45"/>
      <c r="B397" s="45"/>
      <c r="D397" s="47"/>
      <c r="E397" s="45"/>
      <c r="F397" s="45"/>
      <c r="G397" s="48"/>
      <c r="H397" s="49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50"/>
      <c r="T397" s="45"/>
      <c r="U397" s="45"/>
      <c r="V397" s="51"/>
    </row>
    <row r="398" spans="1:22" s="46" customFormat="1" ht="12.75">
      <c r="A398" s="45"/>
      <c r="B398" s="45"/>
      <c r="D398" s="47"/>
      <c r="E398" s="45"/>
      <c r="F398" s="45"/>
      <c r="G398" s="48"/>
      <c r="H398" s="49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50"/>
      <c r="T398" s="45"/>
      <c r="U398" s="45"/>
      <c r="V398" s="51"/>
    </row>
    <row r="399" spans="1:22" s="46" customFormat="1" ht="12.75">
      <c r="A399" s="45"/>
      <c r="B399" s="45"/>
      <c r="D399" s="47"/>
      <c r="E399" s="45"/>
      <c r="F399" s="45"/>
      <c r="G399" s="48"/>
      <c r="H399" s="49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50"/>
      <c r="T399" s="45"/>
      <c r="U399" s="45"/>
      <c r="V399" s="51"/>
    </row>
    <row r="400" spans="1:22" s="46" customFormat="1" ht="12.75">
      <c r="A400" s="45"/>
      <c r="B400" s="45"/>
      <c r="D400" s="47"/>
      <c r="E400" s="45"/>
      <c r="F400" s="45"/>
      <c r="G400" s="48"/>
      <c r="H400" s="49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50"/>
      <c r="T400" s="45"/>
      <c r="U400" s="45"/>
      <c r="V400" s="51"/>
    </row>
    <row r="401" spans="1:22" s="46" customFormat="1" ht="12.75">
      <c r="A401" s="45"/>
      <c r="B401" s="45"/>
      <c r="D401" s="47"/>
      <c r="E401" s="45"/>
      <c r="F401" s="45"/>
      <c r="G401" s="48"/>
      <c r="H401" s="49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50"/>
      <c r="T401" s="45"/>
      <c r="U401" s="45"/>
      <c r="V401" s="51"/>
    </row>
    <row r="402" spans="1:22" s="46" customFormat="1" ht="12.75">
      <c r="A402" s="45"/>
      <c r="B402" s="45"/>
      <c r="D402" s="47"/>
      <c r="E402" s="45"/>
      <c r="F402" s="45"/>
      <c r="G402" s="48"/>
      <c r="H402" s="49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50"/>
      <c r="T402" s="45"/>
      <c r="U402" s="45"/>
      <c r="V402" s="51"/>
    </row>
    <row r="403" spans="1:22" s="46" customFormat="1" ht="12.75">
      <c r="A403" s="45"/>
      <c r="B403" s="45"/>
      <c r="D403" s="47"/>
      <c r="E403" s="45"/>
      <c r="F403" s="45"/>
      <c r="G403" s="48"/>
      <c r="H403" s="49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50"/>
      <c r="T403" s="45"/>
      <c r="U403" s="45"/>
      <c r="V403" s="51"/>
    </row>
    <row r="404" spans="1:22" s="46" customFormat="1" ht="12.75">
      <c r="A404" s="45"/>
      <c r="B404" s="45"/>
      <c r="D404" s="47"/>
      <c r="E404" s="45"/>
      <c r="F404" s="45"/>
      <c r="G404" s="48"/>
      <c r="H404" s="49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50"/>
      <c r="T404" s="45"/>
      <c r="U404" s="45"/>
      <c r="V404" s="51"/>
    </row>
    <row r="405" spans="1:22" s="46" customFormat="1" ht="12.75">
      <c r="A405" s="45"/>
      <c r="B405" s="45"/>
      <c r="D405" s="47"/>
      <c r="E405" s="45"/>
      <c r="F405" s="45"/>
      <c r="G405" s="48"/>
      <c r="H405" s="49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50"/>
      <c r="T405" s="45"/>
      <c r="U405" s="45"/>
      <c r="V405" s="51"/>
    </row>
    <row r="406" spans="1:22" s="46" customFormat="1" ht="12.75">
      <c r="A406" s="45"/>
      <c r="B406" s="45"/>
      <c r="D406" s="47"/>
      <c r="E406" s="45"/>
      <c r="F406" s="45"/>
      <c r="G406" s="48"/>
      <c r="H406" s="49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50"/>
      <c r="T406" s="45"/>
      <c r="U406" s="45"/>
      <c r="V406" s="51"/>
    </row>
    <row r="407" spans="1:22" s="46" customFormat="1" ht="12.75">
      <c r="A407" s="45"/>
      <c r="B407" s="45"/>
      <c r="D407" s="47"/>
      <c r="E407" s="45"/>
      <c r="F407" s="45"/>
      <c r="G407" s="48"/>
      <c r="H407" s="49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50"/>
      <c r="T407" s="45"/>
      <c r="U407" s="45"/>
      <c r="V407" s="51"/>
    </row>
    <row r="408" spans="1:22" s="46" customFormat="1" ht="12.75">
      <c r="A408" s="45"/>
      <c r="B408" s="45"/>
      <c r="D408" s="47"/>
      <c r="E408" s="45"/>
      <c r="F408" s="45"/>
      <c r="G408" s="48"/>
      <c r="H408" s="49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50"/>
      <c r="T408" s="45"/>
      <c r="U408" s="45"/>
      <c r="V408" s="51"/>
    </row>
    <row r="409" spans="1:22" s="46" customFormat="1" ht="12.75">
      <c r="A409" s="45"/>
      <c r="B409" s="45"/>
      <c r="D409" s="47"/>
      <c r="E409" s="45"/>
      <c r="F409" s="45"/>
      <c r="G409" s="48"/>
      <c r="H409" s="49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50"/>
      <c r="T409" s="45"/>
      <c r="U409" s="45"/>
      <c r="V409" s="51"/>
    </row>
    <row r="410" spans="1:22" s="46" customFormat="1" ht="12.75">
      <c r="A410" s="45"/>
      <c r="B410" s="45"/>
      <c r="D410" s="47"/>
      <c r="E410" s="45"/>
      <c r="F410" s="45"/>
      <c r="G410" s="48"/>
      <c r="H410" s="49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50"/>
      <c r="T410" s="45"/>
      <c r="U410" s="45"/>
      <c r="V410" s="51"/>
    </row>
    <row r="411" spans="1:22" s="46" customFormat="1" ht="12.75">
      <c r="A411" s="45"/>
      <c r="B411" s="45"/>
      <c r="D411" s="47"/>
      <c r="E411" s="45"/>
      <c r="F411" s="45"/>
      <c r="G411" s="48"/>
      <c r="H411" s="49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50"/>
      <c r="T411" s="45"/>
      <c r="U411" s="45"/>
      <c r="V411" s="51"/>
    </row>
    <row r="412" spans="1:22" s="46" customFormat="1" ht="12.75">
      <c r="A412" s="45"/>
      <c r="B412" s="45"/>
      <c r="D412" s="47"/>
      <c r="E412" s="45"/>
      <c r="F412" s="45"/>
      <c r="G412" s="48"/>
      <c r="H412" s="49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50"/>
      <c r="T412" s="45"/>
      <c r="U412" s="45"/>
      <c r="V412" s="51"/>
    </row>
    <row r="413" spans="1:22" s="46" customFormat="1" ht="12.75">
      <c r="A413" s="45"/>
      <c r="B413" s="45"/>
      <c r="D413" s="47"/>
      <c r="E413" s="45"/>
      <c r="F413" s="45"/>
      <c r="G413" s="48"/>
      <c r="H413" s="49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50"/>
      <c r="T413" s="45"/>
      <c r="U413" s="45"/>
      <c r="V413" s="51"/>
    </row>
    <row r="414" spans="1:22" s="46" customFormat="1" ht="12.75">
      <c r="A414" s="45"/>
      <c r="B414" s="45"/>
      <c r="D414" s="47"/>
      <c r="E414" s="45"/>
      <c r="F414" s="45"/>
      <c r="G414" s="48"/>
      <c r="H414" s="49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50"/>
      <c r="T414" s="45"/>
      <c r="U414" s="45"/>
      <c r="V414" s="51"/>
    </row>
    <row r="415" spans="1:22" s="46" customFormat="1" ht="12.75">
      <c r="A415" s="45"/>
      <c r="B415" s="45"/>
      <c r="D415" s="47"/>
      <c r="E415" s="45"/>
      <c r="F415" s="45"/>
      <c r="G415" s="48"/>
      <c r="H415" s="49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50"/>
      <c r="T415" s="45"/>
      <c r="U415" s="45"/>
      <c r="V415" s="51"/>
    </row>
    <row r="416" spans="1:22" s="46" customFormat="1" ht="12.75">
      <c r="A416" s="45"/>
      <c r="B416" s="45"/>
      <c r="D416" s="47"/>
      <c r="E416" s="45"/>
      <c r="F416" s="45"/>
      <c r="G416" s="48"/>
      <c r="H416" s="49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50"/>
      <c r="T416" s="45"/>
      <c r="U416" s="45"/>
      <c r="V416" s="51"/>
    </row>
    <row r="417" spans="1:22" s="46" customFormat="1" ht="12.75">
      <c r="A417" s="45"/>
      <c r="B417" s="45"/>
      <c r="D417" s="47"/>
      <c r="E417" s="45"/>
      <c r="F417" s="45"/>
      <c r="G417" s="48"/>
      <c r="H417" s="49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50"/>
      <c r="T417" s="45"/>
      <c r="U417" s="45"/>
      <c r="V417" s="51"/>
    </row>
    <row r="418" spans="1:22" s="46" customFormat="1" ht="12.75">
      <c r="A418" s="45"/>
      <c r="B418" s="45"/>
      <c r="D418" s="47"/>
      <c r="E418" s="45"/>
      <c r="F418" s="45"/>
      <c r="G418" s="48"/>
      <c r="H418" s="49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50"/>
      <c r="T418" s="45"/>
      <c r="U418" s="45"/>
      <c r="V418" s="51"/>
    </row>
    <row r="419" spans="1:22" s="46" customFormat="1" ht="12.75">
      <c r="A419" s="45"/>
      <c r="B419" s="45"/>
      <c r="D419" s="47"/>
      <c r="E419" s="45"/>
      <c r="F419" s="45"/>
      <c r="G419" s="48"/>
      <c r="H419" s="49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50"/>
      <c r="T419" s="45"/>
      <c r="U419" s="45"/>
      <c r="V419" s="51"/>
    </row>
    <row r="420" spans="1:22" s="46" customFormat="1" ht="12.75">
      <c r="A420" s="45"/>
      <c r="B420" s="45"/>
      <c r="D420" s="47"/>
      <c r="E420" s="45"/>
      <c r="F420" s="45"/>
      <c r="G420" s="48"/>
      <c r="H420" s="49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50"/>
      <c r="T420" s="45"/>
      <c r="U420" s="45"/>
      <c r="V420" s="51"/>
    </row>
    <row r="421" spans="1:22" s="46" customFormat="1" ht="12.75">
      <c r="A421" s="45"/>
      <c r="B421" s="45"/>
      <c r="D421" s="47"/>
      <c r="E421" s="45"/>
      <c r="F421" s="45"/>
      <c r="G421" s="48"/>
      <c r="H421" s="49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50"/>
      <c r="T421" s="45"/>
      <c r="U421" s="45"/>
      <c r="V421" s="51"/>
    </row>
    <row r="422" spans="1:22" s="46" customFormat="1" ht="12.75">
      <c r="A422" s="45"/>
      <c r="B422" s="45"/>
      <c r="D422" s="47"/>
      <c r="E422" s="45"/>
      <c r="F422" s="45"/>
      <c r="G422" s="48"/>
      <c r="H422" s="49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50"/>
      <c r="T422" s="45"/>
      <c r="U422" s="45"/>
      <c r="V422" s="51"/>
    </row>
    <row r="423" spans="1:22" s="46" customFormat="1" ht="12.75">
      <c r="A423" s="45"/>
      <c r="B423" s="45"/>
      <c r="D423" s="47"/>
      <c r="E423" s="45"/>
      <c r="F423" s="45"/>
      <c r="G423" s="48"/>
      <c r="H423" s="49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50"/>
      <c r="T423" s="45"/>
      <c r="U423" s="45"/>
      <c r="V423" s="51"/>
    </row>
    <row r="424" spans="1:22" s="46" customFormat="1" ht="12.75">
      <c r="A424" s="45"/>
      <c r="B424" s="45"/>
      <c r="D424" s="47"/>
      <c r="E424" s="45"/>
      <c r="F424" s="45"/>
      <c r="G424" s="48"/>
      <c r="H424" s="49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50"/>
      <c r="T424" s="45"/>
      <c r="U424" s="45"/>
      <c r="V424" s="51"/>
    </row>
    <row r="425" spans="1:22" s="46" customFormat="1" ht="12.75">
      <c r="A425" s="45"/>
      <c r="B425" s="45"/>
      <c r="D425" s="47"/>
      <c r="E425" s="45"/>
      <c r="F425" s="45"/>
      <c r="G425" s="48"/>
      <c r="H425" s="49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50"/>
      <c r="T425" s="45"/>
      <c r="U425" s="45"/>
      <c r="V425" s="51"/>
    </row>
    <row r="426" spans="1:22" s="46" customFormat="1" ht="12.75">
      <c r="A426" s="45"/>
      <c r="B426" s="45"/>
      <c r="D426" s="47"/>
      <c r="E426" s="45"/>
      <c r="F426" s="45"/>
      <c r="G426" s="48"/>
      <c r="H426" s="49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50"/>
      <c r="T426" s="45"/>
      <c r="U426" s="45"/>
      <c r="V426" s="51"/>
    </row>
    <row r="427" spans="1:22" s="46" customFormat="1" ht="12.75">
      <c r="A427" s="45"/>
      <c r="B427" s="45"/>
      <c r="D427" s="47"/>
      <c r="E427" s="45"/>
      <c r="F427" s="45"/>
      <c r="G427" s="48"/>
      <c r="H427" s="49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50"/>
      <c r="T427" s="45"/>
      <c r="U427" s="45"/>
      <c r="V427" s="51"/>
    </row>
    <row r="428" spans="1:22" s="46" customFormat="1" ht="12.75">
      <c r="A428" s="45"/>
      <c r="B428" s="45"/>
      <c r="D428" s="47"/>
      <c r="E428" s="45"/>
      <c r="F428" s="45"/>
      <c r="G428" s="48"/>
      <c r="H428" s="49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50"/>
      <c r="T428" s="45"/>
      <c r="U428" s="45"/>
      <c r="V428" s="51"/>
    </row>
    <row r="429" spans="1:22" s="46" customFormat="1" ht="12.75">
      <c r="A429" s="45"/>
      <c r="B429" s="45"/>
      <c r="D429" s="47"/>
      <c r="E429" s="45"/>
      <c r="F429" s="45"/>
      <c r="G429" s="48"/>
      <c r="H429" s="49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50"/>
      <c r="T429" s="45"/>
      <c r="U429" s="45"/>
      <c r="V429" s="51"/>
    </row>
    <row r="430" spans="1:22" s="46" customFormat="1" ht="12.75">
      <c r="A430" s="45"/>
      <c r="B430" s="45"/>
      <c r="D430" s="47"/>
      <c r="E430" s="45"/>
      <c r="F430" s="45"/>
      <c r="G430" s="48"/>
      <c r="H430" s="49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50"/>
      <c r="T430" s="45"/>
      <c r="U430" s="45"/>
      <c r="V430" s="51"/>
    </row>
    <row r="431" spans="1:22" s="46" customFormat="1" ht="12.75">
      <c r="A431" s="45"/>
      <c r="B431" s="45"/>
      <c r="D431" s="47"/>
      <c r="E431" s="45"/>
      <c r="F431" s="45"/>
      <c r="G431" s="48"/>
      <c r="H431" s="49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50"/>
      <c r="T431" s="45"/>
      <c r="U431" s="45"/>
      <c r="V431" s="51"/>
    </row>
    <row r="432" spans="1:22" s="46" customFormat="1" ht="12.75">
      <c r="A432" s="45"/>
      <c r="B432" s="45"/>
      <c r="D432" s="47"/>
      <c r="E432" s="45"/>
      <c r="F432" s="45"/>
      <c r="G432" s="48"/>
      <c r="H432" s="49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50"/>
      <c r="T432" s="45"/>
      <c r="U432" s="45"/>
      <c r="V432" s="51"/>
    </row>
    <row r="433" spans="1:22" s="46" customFormat="1" ht="12.75">
      <c r="A433" s="45"/>
      <c r="B433" s="45"/>
      <c r="D433" s="47"/>
      <c r="E433" s="45"/>
      <c r="F433" s="45"/>
      <c r="G433" s="48"/>
      <c r="H433" s="49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50"/>
      <c r="T433" s="45"/>
      <c r="U433" s="45"/>
      <c r="V433" s="51"/>
    </row>
    <row r="434" spans="1:22" s="46" customFormat="1" ht="12.75">
      <c r="A434" s="45"/>
      <c r="B434" s="45"/>
      <c r="D434" s="47"/>
      <c r="E434" s="45"/>
      <c r="F434" s="45"/>
      <c r="G434" s="48"/>
      <c r="H434" s="49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50"/>
      <c r="T434" s="45"/>
      <c r="U434" s="45"/>
      <c r="V434" s="51"/>
    </row>
    <row r="435" spans="1:22" s="46" customFormat="1" ht="12.75">
      <c r="A435" s="45"/>
      <c r="B435" s="45"/>
      <c r="D435" s="47"/>
      <c r="E435" s="45"/>
      <c r="F435" s="45"/>
      <c r="G435" s="48"/>
      <c r="H435" s="49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50"/>
      <c r="T435" s="45"/>
      <c r="U435" s="45"/>
      <c r="V435" s="51"/>
    </row>
    <row r="436" spans="1:22" s="46" customFormat="1" ht="12.75">
      <c r="A436" s="45"/>
      <c r="B436" s="45"/>
      <c r="D436" s="47"/>
      <c r="E436" s="45"/>
      <c r="F436" s="45"/>
      <c r="G436" s="48"/>
      <c r="H436" s="49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50"/>
      <c r="T436" s="45"/>
      <c r="U436" s="45"/>
      <c r="V436" s="51"/>
    </row>
    <row r="437" spans="1:22" s="46" customFormat="1" ht="12.75">
      <c r="A437" s="45"/>
      <c r="B437" s="45"/>
      <c r="D437" s="47"/>
      <c r="E437" s="45"/>
      <c r="F437" s="45"/>
      <c r="G437" s="48"/>
      <c r="H437" s="49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50"/>
      <c r="T437" s="45"/>
      <c r="U437" s="45"/>
      <c r="V437" s="51"/>
    </row>
    <row r="438" spans="1:22" s="46" customFormat="1" ht="12.75">
      <c r="A438" s="45"/>
      <c r="B438" s="45"/>
      <c r="D438" s="47"/>
      <c r="E438" s="45"/>
      <c r="F438" s="45"/>
      <c r="G438" s="48"/>
      <c r="H438" s="49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50"/>
      <c r="T438" s="45"/>
      <c r="U438" s="45"/>
      <c r="V438" s="51"/>
    </row>
    <row r="439" spans="1:22" s="46" customFormat="1" ht="12.75">
      <c r="A439" s="45"/>
      <c r="B439" s="45"/>
      <c r="D439" s="47"/>
      <c r="E439" s="45"/>
      <c r="F439" s="45"/>
      <c r="G439" s="48"/>
      <c r="H439" s="49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50"/>
      <c r="T439" s="45"/>
      <c r="U439" s="45"/>
      <c r="V439" s="51"/>
    </row>
    <row r="440" spans="1:22" s="46" customFormat="1" ht="12.75">
      <c r="A440" s="45"/>
      <c r="B440" s="45"/>
      <c r="D440" s="47"/>
      <c r="E440" s="45"/>
      <c r="F440" s="45"/>
      <c r="G440" s="48"/>
      <c r="H440" s="49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50"/>
      <c r="T440" s="45"/>
      <c r="U440" s="45"/>
      <c r="V440" s="51"/>
    </row>
    <row r="441" spans="1:22" s="46" customFormat="1" ht="12.75">
      <c r="A441" s="45"/>
      <c r="B441" s="45"/>
      <c r="D441" s="47"/>
      <c r="E441" s="45"/>
      <c r="F441" s="45"/>
      <c r="G441" s="48"/>
      <c r="H441" s="49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50"/>
      <c r="T441" s="45"/>
      <c r="U441" s="45"/>
      <c r="V441" s="51"/>
    </row>
    <row r="442" spans="1:22" s="46" customFormat="1" ht="12.75">
      <c r="A442" s="45"/>
      <c r="B442" s="45"/>
      <c r="D442" s="47"/>
      <c r="E442" s="45"/>
      <c r="F442" s="45"/>
      <c r="G442" s="48"/>
      <c r="H442" s="49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50"/>
      <c r="T442" s="45"/>
      <c r="U442" s="45"/>
      <c r="V442" s="51"/>
    </row>
    <row r="443" spans="1:22" s="46" customFormat="1" ht="12.75">
      <c r="A443" s="45"/>
      <c r="B443" s="45"/>
      <c r="D443" s="47"/>
      <c r="E443" s="45"/>
      <c r="F443" s="45"/>
      <c r="G443" s="48"/>
      <c r="H443" s="49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50"/>
      <c r="T443" s="45"/>
      <c r="U443" s="45"/>
      <c r="V443" s="51"/>
    </row>
    <row r="444" spans="1:22" s="46" customFormat="1" ht="12.75">
      <c r="A444" s="45"/>
      <c r="B444" s="45"/>
      <c r="D444" s="47"/>
      <c r="E444" s="45"/>
      <c r="F444" s="45"/>
      <c r="G444" s="48"/>
      <c r="H444" s="49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50"/>
      <c r="T444" s="45"/>
      <c r="U444" s="45"/>
      <c r="V444" s="51"/>
    </row>
    <row r="445" spans="1:22" s="46" customFormat="1" ht="12.75">
      <c r="A445" s="45"/>
      <c r="B445" s="45"/>
      <c r="D445" s="47"/>
      <c r="E445" s="45"/>
      <c r="F445" s="45"/>
      <c r="G445" s="48"/>
      <c r="H445" s="49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50"/>
      <c r="T445" s="45"/>
      <c r="U445" s="45"/>
      <c r="V445" s="51"/>
    </row>
    <row r="446" spans="1:22" s="46" customFormat="1" ht="12.75">
      <c r="A446" s="45"/>
      <c r="B446" s="45"/>
      <c r="D446" s="47"/>
      <c r="E446" s="45"/>
      <c r="F446" s="45"/>
      <c r="G446" s="48"/>
      <c r="H446" s="49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50"/>
      <c r="T446" s="45"/>
      <c r="U446" s="45"/>
      <c r="V446" s="51"/>
    </row>
    <row r="447" spans="1:22" s="46" customFormat="1" ht="12.75">
      <c r="A447" s="45"/>
      <c r="B447" s="45"/>
      <c r="D447" s="47"/>
      <c r="E447" s="45"/>
      <c r="F447" s="45"/>
      <c r="G447" s="48"/>
      <c r="H447" s="49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50"/>
      <c r="T447" s="45"/>
      <c r="U447" s="45"/>
      <c r="V447" s="51"/>
    </row>
    <row r="448" spans="1:22" s="46" customFormat="1" ht="12.75">
      <c r="A448" s="45"/>
      <c r="B448" s="45"/>
      <c r="D448" s="47"/>
      <c r="E448" s="45"/>
      <c r="F448" s="45"/>
      <c r="G448" s="48"/>
      <c r="H448" s="49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50"/>
      <c r="T448" s="45"/>
      <c r="U448" s="45"/>
      <c r="V448" s="51"/>
    </row>
    <row r="449" spans="1:22" s="46" customFormat="1" ht="12.75">
      <c r="A449" s="45"/>
      <c r="B449" s="45"/>
      <c r="D449" s="47"/>
      <c r="E449" s="45"/>
      <c r="F449" s="45"/>
      <c r="G449" s="48"/>
      <c r="H449" s="49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50"/>
      <c r="T449" s="45"/>
      <c r="U449" s="45"/>
      <c r="V449" s="51"/>
    </row>
    <row r="450" spans="1:22" s="46" customFormat="1" ht="12.75">
      <c r="A450" s="45"/>
      <c r="B450" s="45"/>
      <c r="D450" s="47"/>
      <c r="E450" s="45"/>
      <c r="F450" s="45"/>
      <c r="G450" s="48"/>
      <c r="H450" s="49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50"/>
      <c r="T450" s="45"/>
      <c r="U450" s="45"/>
      <c r="V450" s="51"/>
    </row>
    <row r="451" spans="1:22" s="46" customFormat="1" ht="12.75">
      <c r="A451" s="45"/>
      <c r="B451" s="45"/>
      <c r="D451" s="47"/>
      <c r="E451" s="45"/>
      <c r="F451" s="45"/>
      <c r="G451" s="48"/>
      <c r="H451" s="49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50"/>
      <c r="T451" s="45"/>
      <c r="U451" s="45"/>
      <c r="V451" s="51"/>
    </row>
    <row r="452" spans="1:22" s="46" customFormat="1" ht="12.75">
      <c r="A452" s="45"/>
      <c r="B452" s="45"/>
      <c r="D452" s="47"/>
      <c r="E452" s="45"/>
      <c r="F452" s="45"/>
      <c r="G452" s="48"/>
      <c r="H452" s="49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50"/>
      <c r="T452" s="45"/>
      <c r="U452" s="45"/>
      <c r="V452" s="51"/>
    </row>
    <row r="453" spans="1:22" s="46" customFormat="1" ht="12.75">
      <c r="A453" s="45"/>
      <c r="B453" s="45"/>
      <c r="D453" s="47"/>
      <c r="E453" s="45"/>
      <c r="F453" s="45"/>
      <c r="G453" s="48"/>
      <c r="H453" s="49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50"/>
      <c r="T453" s="45"/>
      <c r="U453" s="45"/>
      <c r="V453" s="51"/>
    </row>
    <row r="454" spans="1:22" s="46" customFormat="1" ht="12.75">
      <c r="A454" s="45"/>
      <c r="B454" s="45"/>
      <c r="D454" s="47"/>
      <c r="E454" s="45"/>
      <c r="F454" s="45"/>
      <c r="G454" s="48"/>
      <c r="H454" s="49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50"/>
      <c r="T454" s="45"/>
      <c r="U454" s="45"/>
      <c r="V454" s="51"/>
    </row>
    <row r="455" spans="1:22" s="46" customFormat="1" ht="12.75">
      <c r="A455" s="45"/>
      <c r="B455" s="45"/>
      <c r="D455" s="47"/>
      <c r="E455" s="45"/>
      <c r="F455" s="45"/>
      <c r="G455" s="48"/>
      <c r="H455" s="49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50"/>
      <c r="T455" s="45"/>
      <c r="U455" s="45"/>
      <c r="V455" s="51"/>
    </row>
    <row r="456" spans="1:22" s="46" customFormat="1" ht="12.75">
      <c r="A456" s="45"/>
      <c r="B456" s="45"/>
      <c r="D456" s="47"/>
      <c r="E456" s="45"/>
      <c r="F456" s="45"/>
      <c r="G456" s="48"/>
      <c r="H456" s="49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50"/>
      <c r="T456" s="45"/>
      <c r="U456" s="45"/>
      <c r="V456" s="51"/>
    </row>
    <row r="457" spans="1:22" s="46" customFormat="1" ht="12.75">
      <c r="A457" s="45"/>
      <c r="B457" s="45"/>
      <c r="D457" s="47"/>
      <c r="E457" s="45"/>
      <c r="F457" s="45"/>
      <c r="G457" s="48"/>
      <c r="H457" s="49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50"/>
      <c r="T457" s="45"/>
      <c r="U457" s="45"/>
      <c r="V457" s="51"/>
    </row>
    <row r="458" spans="1:22" s="46" customFormat="1" ht="12.75">
      <c r="A458" s="45"/>
      <c r="B458" s="45"/>
      <c r="D458" s="47"/>
      <c r="E458" s="45"/>
      <c r="F458" s="45"/>
      <c r="G458" s="48"/>
      <c r="H458" s="49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50"/>
      <c r="T458" s="45"/>
      <c r="U458" s="45"/>
      <c r="V458" s="51"/>
    </row>
    <row r="459" spans="1:22" s="46" customFormat="1" ht="12.75">
      <c r="A459" s="45"/>
      <c r="B459" s="45"/>
      <c r="D459" s="47"/>
      <c r="E459" s="45"/>
      <c r="F459" s="45"/>
      <c r="G459" s="48"/>
      <c r="H459" s="49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50"/>
      <c r="T459" s="45"/>
      <c r="U459" s="45"/>
      <c r="V459" s="51"/>
    </row>
    <row r="460" spans="1:22" s="46" customFormat="1" ht="12.75">
      <c r="A460" s="45"/>
      <c r="B460" s="45"/>
      <c r="D460" s="47"/>
      <c r="E460" s="45"/>
      <c r="F460" s="45"/>
      <c r="G460" s="48"/>
      <c r="H460" s="49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50"/>
      <c r="T460" s="45"/>
      <c r="U460" s="45"/>
      <c r="V460" s="51"/>
    </row>
    <row r="461" spans="1:22" s="46" customFormat="1" ht="12.75">
      <c r="A461" s="45"/>
      <c r="B461" s="45"/>
      <c r="D461" s="47"/>
      <c r="E461" s="45"/>
      <c r="F461" s="45"/>
      <c r="G461" s="48"/>
      <c r="H461" s="49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50"/>
      <c r="T461" s="45"/>
      <c r="U461" s="45"/>
      <c r="V461" s="51"/>
    </row>
    <row r="462" spans="1:22" s="46" customFormat="1" ht="12.75">
      <c r="A462" s="45"/>
      <c r="B462" s="45"/>
      <c r="D462" s="47"/>
      <c r="E462" s="45"/>
      <c r="F462" s="45"/>
      <c r="G462" s="48"/>
      <c r="H462" s="49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50"/>
      <c r="T462" s="45"/>
      <c r="U462" s="45"/>
      <c r="V462" s="51"/>
    </row>
    <row r="463" spans="1:22" s="46" customFormat="1" ht="12.75">
      <c r="A463" s="45"/>
      <c r="B463" s="45"/>
      <c r="D463" s="47"/>
      <c r="E463" s="45"/>
      <c r="F463" s="45"/>
      <c r="G463" s="48"/>
      <c r="H463" s="49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50"/>
      <c r="T463" s="45"/>
      <c r="U463" s="45"/>
      <c r="V463" s="51"/>
    </row>
    <row r="464" spans="1:22" s="46" customFormat="1" ht="12.75">
      <c r="A464" s="45"/>
      <c r="B464" s="45"/>
      <c r="D464" s="47"/>
      <c r="E464" s="45"/>
      <c r="F464" s="45"/>
      <c r="G464" s="48"/>
      <c r="H464" s="49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50"/>
      <c r="T464" s="45"/>
      <c r="U464" s="45"/>
      <c r="V464" s="51"/>
    </row>
    <row r="465" spans="1:22" s="46" customFormat="1" ht="12.75">
      <c r="A465" s="45"/>
      <c r="B465" s="45"/>
      <c r="D465" s="47"/>
      <c r="E465" s="45"/>
      <c r="F465" s="45"/>
      <c r="G465" s="48"/>
      <c r="H465" s="49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50"/>
      <c r="T465" s="45"/>
      <c r="U465" s="45"/>
      <c r="V465" s="51"/>
    </row>
    <row r="466" spans="1:22" s="46" customFormat="1" ht="12.75">
      <c r="A466" s="45"/>
      <c r="B466" s="45"/>
      <c r="D466" s="47"/>
      <c r="E466" s="45"/>
      <c r="F466" s="45"/>
      <c r="G466" s="48"/>
      <c r="H466" s="49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50"/>
      <c r="T466" s="45"/>
      <c r="U466" s="45"/>
      <c r="V466" s="51"/>
    </row>
    <row r="467" spans="1:22" s="46" customFormat="1" ht="12.75">
      <c r="A467" s="45"/>
      <c r="B467" s="45"/>
      <c r="D467" s="47"/>
      <c r="E467" s="45"/>
      <c r="F467" s="45"/>
      <c r="G467" s="48"/>
      <c r="H467" s="49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50"/>
      <c r="T467" s="45"/>
      <c r="U467" s="45"/>
      <c r="V467" s="51"/>
    </row>
    <row r="468" spans="1:22" s="46" customFormat="1" ht="12.75">
      <c r="A468" s="45"/>
      <c r="B468" s="45"/>
      <c r="D468" s="47"/>
      <c r="E468" s="45"/>
      <c r="F468" s="45"/>
      <c r="G468" s="48"/>
      <c r="H468" s="49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50"/>
      <c r="T468" s="45"/>
      <c r="U468" s="45"/>
      <c r="V468" s="51"/>
    </row>
    <row r="469" spans="1:22" s="46" customFormat="1" ht="12.75">
      <c r="A469" s="45"/>
      <c r="B469" s="45"/>
      <c r="D469" s="47"/>
      <c r="E469" s="45"/>
      <c r="F469" s="45"/>
      <c r="G469" s="48"/>
      <c r="H469" s="49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50"/>
      <c r="T469" s="45"/>
      <c r="U469" s="45"/>
      <c r="V469" s="51"/>
    </row>
    <row r="470" spans="1:22" s="46" customFormat="1" ht="12.75">
      <c r="A470" s="45"/>
      <c r="B470" s="45"/>
      <c r="D470" s="47"/>
      <c r="E470" s="45"/>
      <c r="F470" s="45"/>
      <c r="G470" s="48"/>
      <c r="H470" s="49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50"/>
      <c r="T470" s="45"/>
      <c r="U470" s="45"/>
      <c r="V470" s="51"/>
    </row>
    <row r="471" spans="1:22" s="46" customFormat="1" ht="12.75">
      <c r="A471" s="45"/>
      <c r="B471" s="45"/>
      <c r="D471" s="47"/>
      <c r="E471" s="45"/>
      <c r="F471" s="45"/>
      <c r="G471" s="48"/>
      <c r="H471" s="49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50"/>
      <c r="T471" s="45"/>
      <c r="U471" s="45"/>
      <c r="V471" s="51"/>
    </row>
    <row r="472" spans="1:22" s="46" customFormat="1" ht="12.75">
      <c r="A472" s="45"/>
      <c r="B472" s="45"/>
      <c r="D472" s="47"/>
      <c r="E472" s="45"/>
      <c r="F472" s="45"/>
      <c r="G472" s="48"/>
      <c r="H472" s="49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50"/>
      <c r="T472" s="45"/>
      <c r="U472" s="45"/>
      <c r="V472" s="51"/>
    </row>
    <row r="473" spans="1:22" s="46" customFormat="1" ht="12.75">
      <c r="A473" s="45"/>
      <c r="B473" s="45"/>
      <c r="D473" s="47"/>
      <c r="E473" s="45"/>
      <c r="F473" s="45"/>
      <c r="G473" s="48"/>
      <c r="H473" s="49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50"/>
      <c r="T473" s="45"/>
      <c r="U473" s="45"/>
      <c r="V473" s="51"/>
    </row>
    <row r="474" spans="1:22" s="46" customFormat="1" ht="12.75">
      <c r="A474" s="45"/>
      <c r="B474" s="45"/>
      <c r="D474" s="47"/>
      <c r="E474" s="45"/>
      <c r="F474" s="45"/>
      <c r="G474" s="48"/>
      <c r="H474" s="49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50"/>
      <c r="T474" s="45"/>
      <c r="U474" s="45"/>
      <c r="V474" s="51"/>
    </row>
    <row r="475" spans="1:22" s="46" customFormat="1" ht="12.75">
      <c r="A475" s="45"/>
      <c r="B475" s="45"/>
      <c r="D475" s="47"/>
      <c r="E475" s="45"/>
      <c r="F475" s="45"/>
      <c r="G475" s="48"/>
      <c r="H475" s="49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50"/>
      <c r="T475" s="45"/>
      <c r="U475" s="45"/>
      <c r="V475" s="51"/>
    </row>
    <row r="476" spans="1:22" s="46" customFormat="1" ht="12.75">
      <c r="A476" s="45"/>
      <c r="B476" s="45"/>
      <c r="D476" s="47"/>
      <c r="E476" s="45"/>
      <c r="F476" s="45"/>
      <c r="G476" s="48"/>
      <c r="H476" s="49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50"/>
      <c r="T476" s="45"/>
      <c r="U476" s="45"/>
      <c r="V476" s="51"/>
    </row>
    <row r="477" spans="1:22" s="46" customFormat="1" ht="12.75">
      <c r="A477" s="45"/>
      <c r="B477" s="45"/>
      <c r="D477" s="47"/>
      <c r="E477" s="45"/>
      <c r="F477" s="45"/>
      <c r="G477" s="48"/>
      <c r="H477" s="49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50"/>
      <c r="T477" s="45"/>
      <c r="U477" s="45"/>
      <c r="V477" s="51"/>
    </row>
    <row r="478" spans="1:22" s="46" customFormat="1" ht="12.75">
      <c r="A478" s="45"/>
      <c r="B478" s="45"/>
      <c r="D478" s="47"/>
      <c r="E478" s="45"/>
      <c r="F478" s="45"/>
      <c r="G478" s="48"/>
      <c r="H478" s="49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50"/>
      <c r="T478" s="45"/>
      <c r="U478" s="45"/>
      <c r="V478" s="51"/>
    </row>
    <row r="479" spans="1:22" s="46" customFormat="1" ht="12.75">
      <c r="A479" s="45"/>
      <c r="B479" s="45"/>
      <c r="D479" s="47"/>
      <c r="E479" s="45"/>
      <c r="F479" s="45"/>
      <c r="G479" s="48"/>
      <c r="H479" s="49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50"/>
      <c r="T479" s="45"/>
      <c r="U479" s="45"/>
      <c r="V479" s="51"/>
    </row>
    <row r="480" spans="1:22" s="46" customFormat="1" ht="12.75">
      <c r="A480" s="45"/>
      <c r="B480" s="45"/>
      <c r="D480" s="47"/>
      <c r="E480" s="45"/>
      <c r="F480" s="45"/>
      <c r="G480" s="48"/>
      <c r="H480" s="49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50"/>
      <c r="T480" s="45"/>
      <c r="U480" s="45"/>
      <c r="V480" s="51"/>
    </row>
    <row r="481" spans="1:22" s="46" customFormat="1" ht="12.75">
      <c r="A481" s="45"/>
      <c r="B481" s="45"/>
      <c r="D481" s="47"/>
      <c r="E481" s="45"/>
      <c r="F481" s="45"/>
      <c r="G481" s="48"/>
      <c r="H481" s="49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50"/>
      <c r="T481" s="45"/>
      <c r="U481" s="45"/>
      <c r="V481" s="51"/>
    </row>
    <row r="482" spans="1:22" s="46" customFormat="1" ht="12.75">
      <c r="A482" s="45"/>
      <c r="B482" s="45"/>
      <c r="D482" s="47"/>
      <c r="E482" s="45"/>
      <c r="F482" s="45"/>
      <c r="G482" s="48"/>
      <c r="H482" s="49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50"/>
      <c r="T482" s="45"/>
      <c r="U482" s="45"/>
      <c r="V482" s="51"/>
    </row>
    <row r="483" spans="1:22" s="46" customFormat="1" ht="12.75">
      <c r="A483" s="45"/>
      <c r="B483" s="45"/>
      <c r="D483" s="47"/>
      <c r="E483" s="45"/>
      <c r="F483" s="45"/>
      <c r="G483" s="48"/>
      <c r="H483" s="49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50"/>
      <c r="T483" s="45"/>
      <c r="U483" s="45"/>
      <c r="V483" s="51"/>
    </row>
    <row r="484" spans="1:22" s="53" customFormat="1" ht="12.75">
      <c r="A484" s="52"/>
      <c r="B484" s="52"/>
      <c r="D484" s="54"/>
      <c r="E484" s="52"/>
      <c r="F484" s="52"/>
      <c r="G484" s="55"/>
      <c r="H484" s="56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7"/>
      <c r="T484" s="52"/>
      <c r="U484" s="52"/>
      <c r="V484" s="58"/>
    </row>
    <row r="485" spans="1:22" s="53" customFormat="1" ht="12.75">
      <c r="A485" s="52"/>
      <c r="B485" s="52"/>
      <c r="D485" s="54"/>
      <c r="E485" s="52"/>
      <c r="F485" s="52"/>
      <c r="G485" s="55"/>
      <c r="H485" s="56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7"/>
      <c r="T485" s="52"/>
      <c r="U485" s="52"/>
      <c r="V485" s="58"/>
    </row>
    <row r="486" spans="1:22" s="53" customFormat="1" ht="12.75">
      <c r="A486" s="52"/>
      <c r="B486" s="52"/>
      <c r="D486" s="54"/>
      <c r="E486" s="52"/>
      <c r="F486" s="52"/>
      <c r="G486" s="55"/>
      <c r="H486" s="56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7"/>
      <c r="T486" s="52"/>
      <c r="U486" s="52"/>
      <c r="V486" s="58"/>
    </row>
    <row r="487" spans="1:22" s="53" customFormat="1" ht="12.75">
      <c r="A487" s="52"/>
      <c r="B487" s="52"/>
      <c r="D487" s="54"/>
      <c r="E487" s="52"/>
      <c r="F487" s="52"/>
      <c r="G487" s="55"/>
      <c r="H487" s="56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7"/>
      <c r="T487" s="52"/>
      <c r="U487" s="52"/>
      <c r="V487" s="58"/>
    </row>
    <row r="488" spans="1:22" s="53" customFormat="1" ht="12.75">
      <c r="A488" s="52"/>
      <c r="B488" s="52"/>
      <c r="D488" s="54"/>
      <c r="E488" s="52"/>
      <c r="F488" s="52"/>
      <c r="G488" s="55"/>
      <c r="H488" s="56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7"/>
      <c r="T488" s="52"/>
      <c r="U488" s="52"/>
      <c r="V488" s="58"/>
    </row>
    <row r="489" spans="1:22" s="53" customFormat="1" ht="12.75">
      <c r="A489" s="52"/>
      <c r="B489" s="52"/>
      <c r="D489" s="54"/>
      <c r="E489" s="52"/>
      <c r="F489" s="52"/>
      <c r="G489" s="55"/>
      <c r="H489" s="56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7"/>
      <c r="T489" s="52"/>
      <c r="U489" s="52"/>
      <c r="V489" s="58"/>
    </row>
    <row r="490" spans="1:22" s="53" customFormat="1" ht="12.75">
      <c r="A490" s="52"/>
      <c r="B490" s="52"/>
      <c r="D490" s="54"/>
      <c r="E490" s="52"/>
      <c r="F490" s="52"/>
      <c r="G490" s="55"/>
      <c r="H490" s="56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7"/>
      <c r="T490" s="52"/>
      <c r="U490" s="52"/>
      <c r="V490" s="58"/>
    </row>
    <row r="491" spans="1:22" s="53" customFormat="1" ht="12.75">
      <c r="A491" s="52"/>
      <c r="B491" s="52"/>
      <c r="D491" s="54"/>
      <c r="E491" s="52"/>
      <c r="F491" s="52"/>
      <c r="G491" s="55"/>
      <c r="H491" s="56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7"/>
      <c r="T491" s="52"/>
      <c r="U491" s="52"/>
      <c r="V491" s="58"/>
    </row>
    <row r="492" spans="1:22" s="53" customFormat="1" ht="12.75">
      <c r="A492" s="52"/>
      <c r="B492" s="52"/>
      <c r="D492" s="54"/>
      <c r="E492" s="52"/>
      <c r="F492" s="52"/>
      <c r="G492" s="55"/>
      <c r="H492" s="56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7"/>
      <c r="T492" s="52"/>
      <c r="U492" s="52"/>
      <c r="V492" s="58"/>
    </row>
    <row r="493" spans="1:22" s="53" customFormat="1" ht="12.75">
      <c r="A493" s="52"/>
      <c r="B493" s="52"/>
      <c r="D493" s="54"/>
      <c r="E493" s="52"/>
      <c r="F493" s="52"/>
      <c r="G493" s="55"/>
      <c r="H493" s="56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7"/>
      <c r="T493" s="52"/>
      <c r="U493" s="52"/>
      <c r="V493" s="58"/>
    </row>
    <row r="494" spans="1:22" s="53" customFormat="1" ht="12.75">
      <c r="A494" s="52"/>
      <c r="B494" s="52"/>
      <c r="D494" s="54"/>
      <c r="E494" s="52"/>
      <c r="F494" s="52"/>
      <c r="G494" s="55"/>
      <c r="H494" s="56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7"/>
      <c r="T494" s="52"/>
      <c r="U494" s="52"/>
      <c r="V494" s="58"/>
    </row>
    <row r="495" spans="1:22" s="53" customFormat="1" ht="12.75">
      <c r="A495" s="52"/>
      <c r="B495" s="52"/>
      <c r="D495" s="54"/>
      <c r="E495" s="52"/>
      <c r="F495" s="52"/>
      <c r="G495" s="55"/>
      <c r="H495" s="56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7"/>
      <c r="T495" s="52"/>
      <c r="U495" s="52"/>
      <c r="V495" s="58"/>
    </row>
    <row r="496" spans="1:22" s="53" customFormat="1" ht="12.75">
      <c r="A496" s="52"/>
      <c r="B496" s="52"/>
      <c r="D496" s="54"/>
      <c r="E496" s="52"/>
      <c r="F496" s="52"/>
      <c r="G496" s="55"/>
      <c r="H496" s="56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7"/>
      <c r="T496" s="52"/>
      <c r="U496" s="52"/>
      <c r="V496" s="58"/>
    </row>
    <row r="497" spans="1:22" s="53" customFormat="1" ht="12.75">
      <c r="A497" s="52"/>
      <c r="B497" s="52"/>
      <c r="D497" s="54"/>
      <c r="E497" s="52"/>
      <c r="F497" s="52"/>
      <c r="G497" s="55"/>
      <c r="H497" s="56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7"/>
      <c r="T497" s="52"/>
      <c r="U497" s="52"/>
      <c r="V497" s="58"/>
    </row>
    <row r="498" spans="1:22" s="53" customFormat="1" ht="12.75">
      <c r="A498" s="52"/>
      <c r="B498" s="52"/>
      <c r="D498" s="54"/>
      <c r="E498" s="52"/>
      <c r="F498" s="52"/>
      <c r="G498" s="55"/>
      <c r="H498" s="56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7"/>
      <c r="T498" s="52"/>
      <c r="U498" s="52"/>
      <c r="V498" s="58"/>
    </row>
    <row r="499" spans="1:22" s="53" customFormat="1" ht="12.75">
      <c r="A499" s="52"/>
      <c r="B499" s="52"/>
      <c r="D499" s="54"/>
      <c r="E499" s="52"/>
      <c r="F499" s="52"/>
      <c r="G499" s="55"/>
      <c r="H499" s="56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7"/>
      <c r="T499" s="52"/>
      <c r="U499" s="52"/>
      <c r="V499" s="58"/>
    </row>
    <row r="500" spans="1:22" s="53" customFormat="1" ht="12.75">
      <c r="A500" s="52"/>
      <c r="B500" s="52"/>
      <c r="D500" s="54"/>
      <c r="E500" s="52"/>
      <c r="F500" s="52"/>
      <c r="G500" s="55"/>
      <c r="H500" s="56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7"/>
      <c r="T500" s="52"/>
      <c r="U500" s="52"/>
      <c r="V500" s="58"/>
    </row>
    <row r="501" spans="1:22" s="53" customFormat="1" ht="12.75">
      <c r="A501" s="52"/>
      <c r="B501" s="52"/>
      <c r="D501" s="54"/>
      <c r="E501" s="52"/>
      <c r="F501" s="52"/>
      <c r="G501" s="55"/>
      <c r="H501" s="56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7"/>
      <c r="T501" s="52"/>
      <c r="U501" s="52"/>
      <c r="V501" s="58"/>
    </row>
    <row r="502" spans="1:22" s="53" customFormat="1" ht="12.75">
      <c r="A502" s="52"/>
      <c r="B502" s="52"/>
      <c r="D502" s="54"/>
      <c r="E502" s="52"/>
      <c r="F502" s="52"/>
      <c r="G502" s="55"/>
      <c r="H502" s="56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7"/>
      <c r="T502" s="52"/>
      <c r="U502" s="52"/>
      <c r="V502" s="58"/>
    </row>
    <row r="503" spans="1:22" s="53" customFormat="1" ht="12.75">
      <c r="A503" s="52"/>
      <c r="B503" s="52"/>
      <c r="D503" s="54"/>
      <c r="E503" s="52"/>
      <c r="F503" s="52"/>
      <c r="G503" s="55"/>
      <c r="H503" s="56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7"/>
      <c r="T503" s="52"/>
      <c r="U503" s="52"/>
      <c r="V503" s="58"/>
    </row>
    <row r="504" spans="1:22" s="53" customFormat="1" ht="12.75">
      <c r="A504" s="52"/>
      <c r="B504" s="52"/>
      <c r="D504" s="54"/>
      <c r="E504" s="52"/>
      <c r="F504" s="52"/>
      <c r="G504" s="55"/>
      <c r="H504" s="56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7"/>
      <c r="T504" s="52"/>
      <c r="U504" s="52"/>
      <c r="V504" s="58"/>
    </row>
    <row r="505" spans="1:22" s="53" customFormat="1" ht="12.75">
      <c r="A505" s="52"/>
      <c r="B505" s="52"/>
      <c r="D505" s="54"/>
      <c r="E505" s="52"/>
      <c r="F505" s="52"/>
      <c r="G505" s="55"/>
      <c r="H505" s="56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7"/>
      <c r="T505" s="52"/>
      <c r="U505" s="52"/>
      <c r="V505" s="58"/>
    </row>
    <row r="506" spans="1:22" s="53" customFormat="1" ht="12.75">
      <c r="A506" s="52"/>
      <c r="B506" s="52"/>
      <c r="D506" s="54"/>
      <c r="E506" s="52"/>
      <c r="F506" s="52"/>
      <c r="G506" s="55"/>
      <c r="H506" s="56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7"/>
      <c r="T506" s="52"/>
      <c r="U506" s="52"/>
      <c r="V506" s="58"/>
    </row>
    <row r="507" spans="1:22" s="53" customFormat="1" ht="12.75">
      <c r="A507" s="52"/>
      <c r="B507" s="52"/>
      <c r="D507" s="54"/>
      <c r="E507" s="52"/>
      <c r="F507" s="52"/>
      <c r="G507" s="55"/>
      <c r="H507" s="56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7"/>
      <c r="T507" s="52"/>
      <c r="U507" s="52"/>
      <c r="V507" s="58"/>
    </row>
    <row r="508" spans="1:22" s="53" customFormat="1" ht="12.75">
      <c r="A508" s="52"/>
      <c r="B508" s="52"/>
      <c r="D508" s="54"/>
      <c r="E508" s="52"/>
      <c r="F508" s="52"/>
      <c r="G508" s="55"/>
      <c r="H508" s="56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7"/>
      <c r="T508" s="52"/>
      <c r="U508" s="52"/>
      <c r="V508" s="58"/>
    </row>
    <row r="509" spans="1:22" s="53" customFormat="1" ht="12.75">
      <c r="A509" s="52"/>
      <c r="B509" s="52"/>
      <c r="D509" s="54"/>
      <c r="E509" s="52"/>
      <c r="F509" s="52"/>
      <c r="G509" s="55"/>
      <c r="H509" s="56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7"/>
      <c r="T509" s="52"/>
      <c r="U509" s="52"/>
      <c r="V509" s="58"/>
    </row>
    <row r="510" spans="1:22" s="53" customFormat="1" ht="12.75">
      <c r="A510" s="52"/>
      <c r="B510" s="52"/>
      <c r="D510" s="54"/>
      <c r="E510" s="52"/>
      <c r="F510" s="52"/>
      <c r="G510" s="55"/>
      <c r="H510" s="56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7"/>
      <c r="T510" s="52"/>
      <c r="U510" s="52"/>
      <c r="V510" s="58"/>
    </row>
    <row r="511" spans="1:22" s="53" customFormat="1" ht="12.75">
      <c r="A511" s="52"/>
      <c r="B511" s="52"/>
      <c r="D511" s="54"/>
      <c r="E511" s="52"/>
      <c r="F511" s="52"/>
      <c r="G511" s="55"/>
      <c r="H511" s="56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7"/>
      <c r="T511" s="52"/>
      <c r="U511" s="52"/>
      <c r="V511" s="58"/>
    </row>
    <row r="512" spans="1:22" s="53" customFormat="1" ht="12.75">
      <c r="A512" s="52"/>
      <c r="B512" s="52"/>
      <c r="D512" s="54"/>
      <c r="E512" s="52"/>
      <c r="F512" s="52"/>
      <c r="G512" s="55"/>
      <c r="H512" s="56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7"/>
      <c r="T512" s="52"/>
      <c r="U512" s="52"/>
      <c r="V512" s="58"/>
    </row>
    <row r="513" spans="1:22" s="53" customFormat="1" ht="12.75">
      <c r="A513" s="52"/>
      <c r="B513" s="52"/>
      <c r="D513" s="54"/>
      <c r="E513" s="52"/>
      <c r="F513" s="52"/>
      <c r="G513" s="55"/>
      <c r="H513" s="56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7"/>
      <c r="T513" s="52"/>
      <c r="U513" s="52"/>
      <c r="V513" s="58"/>
    </row>
    <row r="514" spans="1:22" s="53" customFormat="1" ht="12.75">
      <c r="A514" s="52"/>
      <c r="B514" s="52"/>
      <c r="D514" s="54"/>
      <c r="E514" s="52"/>
      <c r="F514" s="52"/>
      <c r="G514" s="55"/>
      <c r="H514" s="56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7"/>
      <c r="T514" s="52"/>
      <c r="U514" s="52"/>
      <c r="V514" s="58"/>
    </row>
    <row r="515" spans="1:22" s="53" customFormat="1" ht="12.75">
      <c r="A515" s="52"/>
      <c r="B515" s="52"/>
      <c r="D515" s="54"/>
      <c r="E515" s="52"/>
      <c r="F515" s="52"/>
      <c r="G515" s="55"/>
      <c r="H515" s="56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7"/>
      <c r="T515" s="52"/>
      <c r="U515" s="52"/>
      <c r="V515" s="58"/>
    </row>
    <row r="516" spans="1:22" s="53" customFormat="1" ht="12.75">
      <c r="A516" s="52"/>
      <c r="B516" s="52"/>
      <c r="D516" s="54"/>
      <c r="E516" s="52"/>
      <c r="F516" s="52"/>
      <c r="G516" s="55"/>
      <c r="H516" s="56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7"/>
      <c r="T516" s="52"/>
      <c r="U516" s="52"/>
      <c r="V516" s="58"/>
    </row>
    <row r="517" spans="1:22" s="53" customFormat="1" ht="12.75">
      <c r="A517" s="52"/>
      <c r="B517" s="52"/>
      <c r="D517" s="54"/>
      <c r="E517" s="52"/>
      <c r="F517" s="52"/>
      <c r="G517" s="55"/>
      <c r="H517" s="56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7"/>
      <c r="T517" s="52"/>
      <c r="U517" s="52"/>
      <c r="V517" s="58"/>
    </row>
    <row r="518" spans="1:22" s="53" customFormat="1" ht="12.75">
      <c r="A518" s="52"/>
      <c r="B518" s="52"/>
      <c r="D518" s="54"/>
      <c r="E518" s="52"/>
      <c r="F518" s="52"/>
      <c r="G518" s="55"/>
      <c r="H518" s="56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7"/>
      <c r="T518" s="52"/>
      <c r="U518" s="52"/>
      <c r="V518" s="58"/>
    </row>
    <row r="519" spans="1:22" s="53" customFormat="1" ht="12.75">
      <c r="A519" s="52"/>
      <c r="B519" s="52"/>
      <c r="D519" s="54"/>
      <c r="E519" s="52"/>
      <c r="F519" s="52"/>
      <c r="G519" s="55"/>
      <c r="H519" s="56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7"/>
      <c r="T519" s="52"/>
      <c r="U519" s="52"/>
      <c r="V519" s="58"/>
    </row>
    <row r="520" spans="1:22" s="53" customFormat="1" ht="12.75">
      <c r="A520" s="52"/>
      <c r="B520" s="52"/>
      <c r="D520" s="54"/>
      <c r="E520" s="52"/>
      <c r="F520" s="52"/>
      <c r="G520" s="55"/>
      <c r="H520" s="56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7"/>
      <c r="T520" s="52"/>
      <c r="U520" s="52"/>
      <c r="V520" s="58"/>
    </row>
    <row r="521" spans="1:22" s="53" customFormat="1" ht="12.75">
      <c r="A521" s="52"/>
      <c r="B521" s="52"/>
      <c r="D521" s="54"/>
      <c r="E521" s="52"/>
      <c r="F521" s="52"/>
      <c r="G521" s="55"/>
      <c r="H521" s="56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7"/>
      <c r="T521" s="52"/>
      <c r="U521" s="52"/>
      <c r="V521" s="58"/>
    </row>
    <row r="522" spans="1:22" s="53" customFormat="1" ht="12.75">
      <c r="A522" s="52"/>
      <c r="B522" s="52"/>
      <c r="D522" s="54"/>
      <c r="E522" s="52"/>
      <c r="F522" s="52"/>
      <c r="G522" s="55"/>
      <c r="H522" s="56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7"/>
      <c r="T522" s="52"/>
      <c r="U522" s="52"/>
      <c r="V522" s="58"/>
    </row>
    <row r="523" spans="1:22" s="53" customFormat="1" ht="12.75">
      <c r="A523" s="52"/>
      <c r="B523" s="52"/>
      <c r="D523" s="54"/>
      <c r="E523" s="52"/>
      <c r="F523" s="52"/>
      <c r="G523" s="55"/>
      <c r="H523" s="56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7"/>
      <c r="T523" s="52"/>
      <c r="U523" s="52"/>
      <c r="V523" s="58"/>
    </row>
    <row r="524" spans="1:22" s="53" customFormat="1" ht="12.75">
      <c r="A524" s="52"/>
      <c r="B524" s="52"/>
      <c r="D524" s="54"/>
      <c r="E524" s="52"/>
      <c r="F524" s="52"/>
      <c r="G524" s="55"/>
      <c r="H524" s="56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7"/>
      <c r="T524" s="52"/>
      <c r="U524" s="52"/>
      <c r="V524" s="58"/>
    </row>
    <row r="525" spans="1:22" s="53" customFormat="1" ht="12.75">
      <c r="A525" s="52"/>
      <c r="B525" s="52"/>
      <c r="D525" s="54"/>
      <c r="E525" s="52"/>
      <c r="F525" s="52"/>
      <c r="G525" s="55"/>
      <c r="H525" s="56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7"/>
      <c r="T525" s="52"/>
      <c r="U525" s="52"/>
      <c r="V525" s="58"/>
    </row>
    <row r="526" spans="1:22" s="53" customFormat="1" ht="12.75">
      <c r="A526" s="52"/>
      <c r="B526" s="52"/>
      <c r="D526" s="54"/>
      <c r="E526" s="52"/>
      <c r="F526" s="52"/>
      <c r="G526" s="55"/>
      <c r="H526" s="56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7"/>
      <c r="T526" s="52"/>
      <c r="U526" s="52"/>
      <c r="V526" s="58"/>
    </row>
    <row r="527" spans="1:22" s="53" customFormat="1" ht="12.75">
      <c r="A527" s="52"/>
      <c r="B527" s="52"/>
      <c r="D527" s="54"/>
      <c r="E527" s="52"/>
      <c r="F527" s="52"/>
      <c r="G527" s="55"/>
      <c r="H527" s="56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7"/>
      <c r="T527" s="52"/>
      <c r="U527" s="52"/>
      <c r="V527" s="58"/>
    </row>
    <row r="528" spans="1:22" s="53" customFormat="1" ht="12.75">
      <c r="A528" s="52"/>
      <c r="B528" s="52"/>
      <c r="D528" s="54"/>
      <c r="E528" s="52"/>
      <c r="F528" s="52"/>
      <c r="G528" s="55"/>
      <c r="H528" s="56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7"/>
      <c r="T528" s="52"/>
      <c r="U528" s="52"/>
      <c r="V528" s="58"/>
    </row>
    <row r="529" spans="1:22" s="53" customFormat="1" ht="12.75">
      <c r="A529" s="52"/>
      <c r="B529" s="52"/>
      <c r="D529" s="54"/>
      <c r="E529" s="52"/>
      <c r="F529" s="52"/>
      <c r="G529" s="55"/>
      <c r="H529" s="56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7"/>
      <c r="T529" s="52"/>
      <c r="U529" s="52"/>
      <c r="V529" s="58"/>
    </row>
    <row r="530" spans="1:22" s="53" customFormat="1" ht="12.75">
      <c r="A530" s="52"/>
      <c r="B530" s="52"/>
      <c r="D530" s="54"/>
      <c r="E530" s="52"/>
      <c r="F530" s="52"/>
      <c r="G530" s="55"/>
      <c r="H530" s="56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7"/>
      <c r="T530" s="52"/>
      <c r="U530" s="52"/>
      <c r="V530" s="58"/>
    </row>
    <row r="531" spans="1:22" s="53" customFormat="1" ht="12.75">
      <c r="A531" s="52"/>
      <c r="B531" s="52"/>
      <c r="D531" s="54"/>
      <c r="E531" s="52"/>
      <c r="F531" s="52"/>
      <c r="G531" s="55"/>
      <c r="H531" s="56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7"/>
      <c r="T531" s="52"/>
      <c r="U531" s="52"/>
      <c r="V531" s="58"/>
    </row>
    <row r="532" spans="1:22" s="53" customFormat="1" ht="12.75">
      <c r="A532" s="52"/>
      <c r="B532" s="52"/>
      <c r="D532" s="54"/>
      <c r="E532" s="52"/>
      <c r="F532" s="52"/>
      <c r="G532" s="55"/>
      <c r="H532" s="56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7"/>
      <c r="T532" s="52"/>
      <c r="U532" s="52"/>
      <c r="V532" s="58"/>
    </row>
    <row r="533" spans="1:22" s="53" customFormat="1" ht="12.75">
      <c r="A533" s="52"/>
      <c r="B533" s="52"/>
      <c r="D533" s="54"/>
      <c r="E533" s="52"/>
      <c r="F533" s="52"/>
      <c r="G533" s="55"/>
      <c r="H533" s="56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7"/>
      <c r="T533" s="52"/>
      <c r="U533" s="52"/>
      <c r="V533" s="58"/>
    </row>
    <row r="534" spans="1:22" s="53" customFormat="1" ht="12.75">
      <c r="A534" s="52"/>
      <c r="B534" s="52"/>
      <c r="D534" s="54"/>
      <c r="E534" s="52"/>
      <c r="F534" s="52"/>
      <c r="G534" s="55"/>
      <c r="H534" s="56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7"/>
      <c r="T534" s="52"/>
      <c r="U534" s="52"/>
      <c r="V534" s="58"/>
    </row>
    <row r="535" spans="1:22" s="53" customFormat="1" ht="12.75">
      <c r="A535" s="52"/>
      <c r="B535" s="52"/>
      <c r="D535" s="54"/>
      <c r="E535" s="52"/>
      <c r="F535" s="52"/>
      <c r="G535" s="55"/>
      <c r="H535" s="56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7"/>
      <c r="T535" s="52"/>
      <c r="U535" s="52"/>
      <c r="V535" s="58"/>
    </row>
    <row r="536" spans="1:22" s="53" customFormat="1" ht="12.75">
      <c r="A536" s="52"/>
      <c r="B536" s="52"/>
      <c r="D536" s="54"/>
      <c r="E536" s="52"/>
      <c r="F536" s="52"/>
      <c r="G536" s="55"/>
      <c r="H536" s="56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7"/>
      <c r="T536" s="52"/>
      <c r="U536" s="52"/>
      <c r="V536" s="58"/>
    </row>
    <row r="537" spans="1:22" s="53" customFormat="1" ht="12.75">
      <c r="A537" s="52"/>
      <c r="B537" s="52"/>
      <c r="D537" s="54"/>
      <c r="E537" s="52"/>
      <c r="F537" s="52"/>
      <c r="G537" s="55"/>
      <c r="H537" s="56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7"/>
      <c r="T537" s="52"/>
      <c r="U537" s="52"/>
      <c r="V537" s="58"/>
    </row>
    <row r="538" spans="1:22" s="53" customFormat="1" ht="12.75">
      <c r="A538" s="52"/>
      <c r="B538" s="52"/>
      <c r="D538" s="54"/>
      <c r="E538" s="52"/>
      <c r="F538" s="52"/>
      <c r="G538" s="55"/>
      <c r="H538" s="56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7"/>
      <c r="T538" s="52"/>
      <c r="U538" s="52"/>
      <c r="V538" s="58"/>
    </row>
    <row r="539" spans="1:22" s="53" customFormat="1" ht="12.75">
      <c r="A539" s="52"/>
      <c r="B539" s="52"/>
      <c r="D539" s="54"/>
      <c r="E539" s="52"/>
      <c r="F539" s="52"/>
      <c r="G539" s="55"/>
      <c r="H539" s="56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7"/>
      <c r="T539" s="52"/>
      <c r="U539" s="52"/>
      <c r="V539" s="58"/>
    </row>
    <row r="540" spans="1:22" s="53" customFormat="1" ht="12.75">
      <c r="A540" s="52"/>
      <c r="B540" s="52"/>
      <c r="D540" s="54"/>
      <c r="E540" s="52"/>
      <c r="F540" s="52"/>
      <c r="G540" s="55"/>
      <c r="H540" s="56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7"/>
      <c r="T540" s="52"/>
      <c r="U540" s="52"/>
      <c r="V540" s="58"/>
    </row>
    <row r="541" spans="1:22" s="53" customFormat="1" ht="12.75">
      <c r="A541" s="52"/>
      <c r="B541" s="52"/>
      <c r="D541" s="54"/>
      <c r="E541" s="52"/>
      <c r="F541" s="52"/>
      <c r="G541" s="55"/>
      <c r="H541" s="56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7"/>
      <c r="T541" s="52"/>
      <c r="U541" s="52"/>
      <c r="V541" s="58"/>
    </row>
    <row r="542" spans="1:22" s="53" customFormat="1" ht="12.75">
      <c r="A542" s="52"/>
      <c r="B542" s="52"/>
      <c r="D542" s="54"/>
      <c r="E542" s="52"/>
      <c r="F542" s="52"/>
      <c r="G542" s="55"/>
      <c r="H542" s="56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7"/>
      <c r="T542" s="52"/>
      <c r="U542" s="52"/>
      <c r="V542" s="58"/>
    </row>
    <row r="543" spans="1:22" s="53" customFormat="1" ht="12.75">
      <c r="A543" s="52"/>
      <c r="B543" s="52"/>
      <c r="D543" s="54"/>
      <c r="E543" s="52"/>
      <c r="F543" s="52"/>
      <c r="G543" s="55"/>
      <c r="H543" s="56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7"/>
      <c r="T543" s="52"/>
      <c r="U543" s="52"/>
      <c r="V543" s="58"/>
    </row>
    <row r="544" spans="1:22" s="53" customFormat="1" ht="12.75">
      <c r="A544" s="52"/>
      <c r="B544" s="52"/>
      <c r="D544" s="54"/>
      <c r="E544" s="52"/>
      <c r="F544" s="52"/>
      <c r="G544" s="55"/>
      <c r="H544" s="56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7"/>
      <c r="T544" s="52"/>
      <c r="U544" s="52"/>
      <c r="V544" s="58"/>
    </row>
    <row r="545" spans="1:22" s="53" customFormat="1" ht="12.75">
      <c r="A545" s="52"/>
      <c r="B545" s="52"/>
      <c r="D545" s="54"/>
      <c r="E545" s="52"/>
      <c r="F545" s="52"/>
      <c r="G545" s="55"/>
      <c r="H545" s="56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7"/>
      <c r="T545" s="52"/>
      <c r="U545" s="52"/>
      <c r="V545" s="58"/>
    </row>
    <row r="546" spans="1:22" s="53" customFormat="1" ht="12.75">
      <c r="A546" s="52"/>
      <c r="B546" s="52"/>
      <c r="D546" s="54"/>
      <c r="E546" s="52"/>
      <c r="F546" s="52"/>
      <c r="G546" s="55"/>
      <c r="H546" s="56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7"/>
      <c r="T546" s="52"/>
      <c r="U546" s="52"/>
      <c r="V546" s="58"/>
    </row>
    <row r="547" spans="1:22" s="53" customFormat="1" ht="12.75">
      <c r="A547" s="52"/>
      <c r="B547" s="52"/>
      <c r="D547" s="54"/>
      <c r="E547" s="52"/>
      <c r="F547" s="52"/>
      <c r="G547" s="55"/>
      <c r="H547" s="56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7"/>
      <c r="T547" s="52"/>
      <c r="U547" s="52"/>
      <c r="V547" s="58"/>
    </row>
    <row r="548" spans="1:22" s="53" customFormat="1" ht="12.75">
      <c r="A548" s="52"/>
      <c r="B548" s="52"/>
      <c r="D548" s="54"/>
      <c r="E548" s="52"/>
      <c r="F548" s="52"/>
      <c r="G548" s="55"/>
      <c r="H548" s="56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7"/>
      <c r="T548" s="52"/>
      <c r="U548" s="52"/>
      <c r="V548" s="58"/>
    </row>
    <row r="549" spans="1:22" s="53" customFormat="1" ht="12.75">
      <c r="A549" s="52"/>
      <c r="B549" s="52"/>
      <c r="D549" s="54"/>
      <c r="E549" s="52"/>
      <c r="F549" s="52"/>
      <c r="G549" s="55"/>
      <c r="H549" s="56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7"/>
      <c r="T549" s="52"/>
      <c r="U549" s="52"/>
      <c r="V549" s="58"/>
    </row>
    <row r="550" spans="1:22" s="53" customFormat="1" ht="12.75">
      <c r="A550" s="52"/>
      <c r="B550" s="52"/>
      <c r="D550" s="54"/>
      <c r="E550" s="52"/>
      <c r="F550" s="52"/>
      <c r="G550" s="55"/>
      <c r="H550" s="56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7"/>
      <c r="T550" s="52"/>
      <c r="U550" s="52"/>
      <c r="V550" s="58"/>
    </row>
    <row r="551" spans="1:22" s="53" customFormat="1" ht="12.75">
      <c r="A551" s="52"/>
      <c r="B551" s="52"/>
      <c r="D551" s="54"/>
      <c r="E551" s="52"/>
      <c r="F551" s="52"/>
      <c r="G551" s="55"/>
      <c r="H551" s="56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7"/>
      <c r="T551" s="52"/>
      <c r="U551" s="52"/>
      <c r="V551" s="58"/>
    </row>
    <row r="552" spans="1:22" s="53" customFormat="1" ht="12.75">
      <c r="A552" s="52"/>
      <c r="B552" s="52"/>
      <c r="D552" s="54"/>
      <c r="E552" s="52"/>
      <c r="F552" s="52"/>
      <c r="G552" s="55"/>
      <c r="H552" s="56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7"/>
      <c r="T552" s="52"/>
      <c r="U552" s="52"/>
      <c r="V552" s="58"/>
    </row>
    <row r="553" spans="1:22" s="53" customFormat="1" ht="12.75">
      <c r="A553" s="52"/>
      <c r="B553" s="52"/>
      <c r="D553" s="54"/>
      <c r="E553" s="52"/>
      <c r="F553" s="52"/>
      <c r="G553" s="55"/>
      <c r="H553" s="56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7"/>
      <c r="T553" s="52"/>
      <c r="U553" s="52"/>
      <c r="V553" s="58"/>
    </row>
    <row r="554" spans="1:22" s="53" customFormat="1" ht="12.75">
      <c r="A554" s="52"/>
      <c r="B554" s="52"/>
      <c r="D554" s="54"/>
      <c r="E554" s="52"/>
      <c r="F554" s="52"/>
      <c r="G554" s="55"/>
      <c r="H554" s="56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7"/>
      <c r="T554" s="52"/>
      <c r="U554" s="52"/>
      <c r="V554" s="58"/>
    </row>
    <row r="555" spans="1:22" s="53" customFormat="1" ht="12.75">
      <c r="A555" s="52"/>
      <c r="B555" s="52"/>
      <c r="D555" s="54"/>
      <c r="E555" s="52"/>
      <c r="F555" s="52"/>
      <c r="G555" s="55"/>
      <c r="H555" s="56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7"/>
      <c r="T555" s="52"/>
      <c r="U555" s="52"/>
      <c r="V555" s="58"/>
    </row>
    <row r="556" spans="1:22" s="53" customFormat="1" ht="12.75">
      <c r="A556" s="52"/>
      <c r="B556" s="52"/>
      <c r="D556" s="54"/>
      <c r="E556" s="52"/>
      <c r="F556" s="52"/>
      <c r="G556" s="55"/>
      <c r="H556" s="56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7"/>
      <c r="T556" s="52"/>
      <c r="U556" s="52"/>
      <c r="V556" s="58"/>
    </row>
    <row r="557" spans="1:22" s="53" customFormat="1" ht="12.75">
      <c r="A557" s="52"/>
      <c r="B557" s="52"/>
      <c r="D557" s="54"/>
      <c r="E557" s="52"/>
      <c r="F557" s="52"/>
      <c r="G557" s="55"/>
      <c r="H557" s="56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7"/>
      <c r="T557" s="52"/>
      <c r="U557" s="52"/>
      <c r="V557" s="58"/>
    </row>
    <row r="558" spans="1:22" s="53" customFormat="1" ht="12.75">
      <c r="A558" s="52"/>
      <c r="B558" s="52"/>
      <c r="D558" s="54"/>
      <c r="E558" s="52"/>
      <c r="F558" s="52"/>
      <c r="G558" s="55"/>
      <c r="H558" s="56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7"/>
      <c r="T558" s="52"/>
      <c r="U558" s="52"/>
      <c r="V558" s="58"/>
    </row>
    <row r="559" spans="1:22" s="53" customFormat="1" ht="12.75">
      <c r="A559" s="52"/>
      <c r="B559" s="52"/>
      <c r="D559" s="54"/>
      <c r="E559" s="52"/>
      <c r="F559" s="52"/>
      <c r="G559" s="55"/>
      <c r="H559" s="56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7"/>
      <c r="T559" s="52"/>
      <c r="U559" s="52"/>
      <c r="V559" s="58"/>
    </row>
    <row r="560" spans="1:22" s="53" customFormat="1" ht="12.75">
      <c r="A560" s="52"/>
      <c r="B560" s="52"/>
      <c r="D560" s="54"/>
      <c r="E560" s="52"/>
      <c r="F560" s="52"/>
      <c r="G560" s="55"/>
      <c r="H560" s="56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7"/>
      <c r="T560" s="52"/>
      <c r="U560" s="52"/>
      <c r="V560" s="58"/>
    </row>
    <row r="561" spans="1:22" s="53" customFormat="1" ht="12.75">
      <c r="A561" s="52"/>
      <c r="B561" s="52"/>
      <c r="D561" s="54"/>
      <c r="E561" s="52"/>
      <c r="F561" s="52"/>
      <c r="G561" s="55"/>
      <c r="H561" s="56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7"/>
      <c r="T561" s="52"/>
      <c r="U561" s="52"/>
      <c r="V561" s="58"/>
    </row>
    <row r="562" spans="1:22" s="53" customFormat="1" ht="12.75">
      <c r="A562" s="52"/>
      <c r="B562" s="52"/>
      <c r="D562" s="54"/>
      <c r="E562" s="52"/>
      <c r="F562" s="52"/>
      <c r="G562" s="55"/>
      <c r="H562" s="56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7"/>
      <c r="T562" s="52"/>
      <c r="U562" s="52"/>
      <c r="V562" s="58"/>
    </row>
    <row r="563" spans="1:22" s="53" customFormat="1" ht="12.75">
      <c r="A563" s="52"/>
      <c r="B563" s="52"/>
      <c r="D563" s="54"/>
      <c r="E563" s="52"/>
      <c r="F563" s="52"/>
      <c r="G563" s="55"/>
      <c r="H563" s="56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7"/>
      <c r="T563" s="52"/>
      <c r="U563" s="52"/>
      <c r="V563" s="58"/>
    </row>
    <row r="564" spans="1:22" s="53" customFormat="1" ht="12.75">
      <c r="A564" s="52"/>
      <c r="B564" s="52"/>
      <c r="D564" s="54"/>
      <c r="E564" s="52"/>
      <c r="F564" s="52"/>
      <c r="G564" s="55"/>
      <c r="H564" s="56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7"/>
      <c r="T564" s="52"/>
      <c r="U564" s="52"/>
      <c r="V564" s="58"/>
    </row>
    <row r="565" spans="1:22" s="53" customFormat="1" ht="12.75">
      <c r="A565" s="52"/>
      <c r="B565" s="52"/>
      <c r="D565" s="54"/>
      <c r="E565" s="52"/>
      <c r="F565" s="52"/>
      <c r="G565" s="55"/>
      <c r="H565" s="56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7"/>
      <c r="T565" s="52"/>
      <c r="U565" s="52"/>
      <c r="V565" s="58"/>
    </row>
    <row r="566" spans="1:22" s="53" customFormat="1" ht="12.75">
      <c r="A566" s="52"/>
      <c r="B566" s="52"/>
      <c r="D566" s="54"/>
      <c r="E566" s="52"/>
      <c r="F566" s="52"/>
      <c r="G566" s="55"/>
      <c r="H566" s="56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7"/>
      <c r="T566" s="52"/>
      <c r="U566" s="52"/>
      <c r="V566" s="58"/>
    </row>
    <row r="567" spans="1:22" s="53" customFormat="1" ht="12.75">
      <c r="A567" s="52"/>
      <c r="B567" s="52"/>
      <c r="D567" s="54"/>
      <c r="E567" s="52"/>
      <c r="F567" s="52"/>
      <c r="G567" s="55"/>
      <c r="H567" s="56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7"/>
      <c r="T567" s="52"/>
      <c r="U567" s="52"/>
      <c r="V567" s="58"/>
    </row>
    <row r="568" spans="1:22" s="53" customFormat="1" ht="12.75">
      <c r="A568" s="52"/>
      <c r="B568" s="52"/>
      <c r="D568" s="54"/>
      <c r="E568" s="52"/>
      <c r="F568" s="52"/>
      <c r="G568" s="55"/>
      <c r="H568" s="56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7"/>
      <c r="T568" s="52"/>
      <c r="U568" s="52"/>
      <c r="V568" s="58"/>
    </row>
    <row r="569" spans="1:22" s="53" customFormat="1" ht="12.75">
      <c r="A569" s="52"/>
      <c r="B569" s="52"/>
      <c r="D569" s="54"/>
      <c r="E569" s="52"/>
      <c r="F569" s="52"/>
      <c r="G569" s="55"/>
      <c r="H569" s="56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7"/>
      <c r="T569" s="52"/>
      <c r="U569" s="52"/>
      <c r="V569" s="58"/>
    </row>
    <row r="570" spans="1:22" s="53" customFormat="1" ht="12.75">
      <c r="A570" s="52"/>
      <c r="B570" s="52"/>
      <c r="D570" s="54"/>
      <c r="E570" s="52"/>
      <c r="F570" s="52"/>
      <c r="G570" s="55"/>
      <c r="H570" s="56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7"/>
      <c r="T570" s="52"/>
      <c r="U570" s="52"/>
      <c r="V570" s="58"/>
    </row>
    <row r="571" spans="1:22" s="53" customFormat="1" ht="12.75">
      <c r="A571" s="52"/>
      <c r="B571" s="52"/>
      <c r="D571" s="54"/>
      <c r="E571" s="52"/>
      <c r="F571" s="52"/>
      <c r="G571" s="55"/>
      <c r="H571" s="56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7"/>
      <c r="T571" s="52"/>
      <c r="U571" s="52"/>
      <c r="V571" s="58"/>
    </row>
    <row r="572" spans="1:22" s="53" customFormat="1" ht="12.75">
      <c r="A572" s="52"/>
      <c r="B572" s="52"/>
      <c r="D572" s="54"/>
      <c r="E572" s="52"/>
      <c r="F572" s="52"/>
      <c r="G572" s="55"/>
      <c r="H572" s="56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7"/>
      <c r="T572" s="52"/>
      <c r="U572" s="52"/>
      <c r="V572" s="58"/>
    </row>
    <row r="573" spans="1:22" s="53" customFormat="1" ht="12.75">
      <c r="A573" s="52"/>
      <c r="B573" s="52"/>
      <c r="D573" s="54"/>
      <c r="E573" s="52"/>
      <c r="F573" s="52"/>
      <c r="G573" s="55"/>
      <c r="H573" s="56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7"/>
      <c r="T573" s="52"/>
      <c r="U573" s="52"/>
      <c r="V573" s="58"/>
    </row>
    <row r="574" spans="1:22" s="53" customFormat="1" ht="12.75">
      <c r="A574" s="52"/>
      <c r="B574" s="52"/>
      <c r="D574" s="54"/>
      <c r="E574" s="52"/>
      <c r="F574" s="52"/>
      <c r="G574" s="55"/>
      <c r="H574" s="56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7"/>
      <c r="T574" s="52"/>
      <c r="U574" s="52"/>
      <c r="V574" s="58"/>
    </row>
    <row r="575" spans="1:22" s="53" customFormat="1" ht="12.75">
      <c r="A575" s="52"/>
      <c r="B575" s="52"/>
      <c r="D575" s="54"/>
      <c r="E575" s="52"/>
      <c r="F575" s="52"/>
      <c r="G575" s="55"/>
      <c r="H575" s="56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7"/>
      <c r="T575" s="52"/>
      <c r="U575" s="52"/>
      <c r="V575" s="58"/>
    </row>
    <row r="576" spans="1:22" s="53" customFormat="1" ht="12.75">
      <c r="A576" s="52"/>
      <c r="B576" s="52"/>
      <c r="D576" s="54"/>
      <c r="E576" s="52"/>
      <c r="F576" s="52"/>
      <c r="G576" s="55"/>
      <c r="H576" s="56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7"/>
      <c r="T576" s="52"/>
      <c r="U576" s="52"/>
      <c r="V576" s="58"/>
    </row>
    <row r="577" spans="1:22" s="53" customFormat="1" ht="12.75">
      <c r="A577" s="52"/>
      <c r="B577" s="52"/>
      <c r="D577" s="54"/>
      <c r="E577" s="52"/>
      <c r="F577" s="52"/>
      <c r="G577" s="55"/>
      <c r="H577" s="56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7"/>
      <c r="T577" s="52"/>
      <c r="U577" s="52"/>
      <c r="V577" s="58"/>
    </row>
    <row r="578" spans="1:22" s="53" customFormat="1" ht="12.75">
      <c r="A578" s="52"/>
      <c r="B578" s="52"/>
      <c r="D578" s="54"/>
      <c r="E578" s="52"/>
      <c r="F578" s="52"/>
      <c r="G578" s="55"/>
      <c r="H578" s="56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7"/>
      <c r="T578" s="52"/>
      <c r="U578" s="52"/>
      <c r="V578" s="58"/>
    </row>
    <row r="579" spans="1:22" s="53" customFormat="1" ht="12.75">
      <c r="A579" s="52"/>
      <c r="B579" s="52"/>
      <c r="D579" s="54"/>
      <c r="E579" s="52"/>
      <c r="F579" s="52"/>
      <c r="G579" s="55"/>
      <c r="H579" s="56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7"/>
      <c r="T579" s="52"/>
      <c r="U579" s="52"/>
      <c r="V579" s="58"/>
    </row>
    <row r="580" spans="1:22" s="53" customFormat="1" ht="12.75">
      <c r="A580" s="52"/>
      <c r="B580" s="52"/>
      <c r="D580" s="54"/>
      <c r="E580" s="52"/>
      <c r="F580" s="52"/>
      <c r="G580" s="55"/>
      <c r="H580" s="56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7"/>
      <c r="T580" s="52"/>
      <c r="U580" s="52"/>
      <c r="V580" s="58"/>
    </row>
    <row r="581" spans="1:22" s="53" customFormat="1" ht="12.75">
      <c r="A581" s="52"/>
      <c r="B581" s="52"/>
      <c r="D581" s="54"/>
      <c r="E581" s="52"/>
      <c r="F581" s="52"/>
      <c r="G581" s="55"/>
      <c r="H581" s="56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7"/>
      <c r="T581" s="52"/>
      <c r="U581" s="52"/>
      <c r="V581" s="58"/>
    </row>
    <row r="582" spans="1:22" s="53" customFormat="1" ht="12.75">
      <c r="A582" s="52"/>
      <c r="B582" s="52"/>
      <c r="D582" s="54"/>
      <c r="E582" s="52"/>
      <c r="F582" s="52"/>
      <c r="G582" s="55"/>
      <c r="H582" s="56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7"/>
      <c r="T582" s="52"/>
      <c r="U582" s="52"/>
      <c r="V582" s="58"/>
    </row>
    <row r="583" spans="1:22" s="53" customFormat="1" ht="12.75">
      <c r="A583" s="52"/>
      <c r="B583" s="52"/>
      <c r="D583" s="54"/>
      <c r="E583" s="52"/>
      <c r="F583" s="52"/>
      <c r="G583" s="55"/>
      <c r="H583" s="56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7"/>
      <c r="T583" s="52"/>
      <c r="U583" s="52"/>
      <c r="V583" s="58"/>
    </row>
    <row r="584" spans="1:22" s="53" customFormat="1" ht="12.75">
      <c r="A584" s="52"/>
      <c r="B584" s="52"/>
      <c r="D584" s="54"/>
      <c r="E584" s="52"/>
      <c r="F584" s="52"/>
      <c r="G584" s="55"/>
      <c r="H584" s="56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7"/>
      <c r="T584" s="52"/>
      <c r="U584" s="52"/>
      <c r="V584" s="58"/>
    </row>
    <row r="585" spans="1:22" s="53" customFormat="1" ht="12.75">
      <c r="A585" s="52"/>
      <c r="B585" s="52"/>
      <c r="D585" s="54"/>
      <c r="E585" s="52"/>
      <c r="F585" s="52"/>
      <c r="G585" s="55"/>
      <c r="H585" s="56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7"/>
      <c r="T585" s="52"/>
      <c r="U585" s="52"/>
      <c r="V585" s="58"/>
    </row>
    <row r="586" spans="1:22" s="53" customFormat="1" ht="12.75">
      <c r="A586" s="52"/>
      <c r="B586" s="52"/>
      <c r="D586" s="54"/>
      <c r="E586" s="52"/>
      <c r="F586" s="52"/>
      <c r="G586" s="55"/>
      <c r="H586" s="56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7"/>
      <c r="T586" s="52"/>
      <c r="U586" s="52"/>
      <c r="V586" s="58"/>
    </row>
    <row r="587" spans="1:22" s="53" customFormat="1" ht="12.75">
      <c r="A587" s="52"/>
      <c r="B587" s="52"/>
      <c r="D587" s="54"/>
      <c r="E587" s="52"/>
      <c r="F587" s="52"/>
      <c r="G587" s="55"/>
      <c r="H587" s="56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7"/>
      <c r="T587" s="52"/>
      <c r="U587" s="52"/>
      <c r="V587" s="58"/>
    </row>
    <row r="588" spans="1:22" s="53" customFormat="1" ht="12.75">
      <c r="A588" s="52"/>
      <c r="B588" s="52"/>
      <c r="D588" s="54"/>
      <c r="E588" s="52"/>
      <c r="F588" s="52"/>
      <c r="G588" s="55"/>
      <c r="H588" s="56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7"/>
      <c r="T588" s="52"/>
      <c r="U588" s="52"/>
      <c r="V588" s="58"/>
    </row>
    <row r="589" spans="1:22" s="53" customFormat="1" ht="12.75">
      <c r="A589" s="52"/>
      <c r="B589" s="52"/>
      <c r="D589" s="54"/>
      <c r="E589" s="52"/>
      <c r="F589" s="52"/>
      <c r="G589" s="55"/>
      <c r="H589" s="56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7"/>
      <c r="T589" s="52"/>
      <c r="U589" s="52"/>
      <c r="V589" s="58"/>
    </row>
    <row r="590" spans="1:22" s="53" customFormat="1" ht="12.75">
      <c r="A590" s="52"/>
      <c r="B590" s="52"/>
      <c r="D590" s="54"/>
      <c r="E590" s="52"/>
      <c r="F590" s="52"/>
      <c r="G590" s="55"/>
      <c r="H590" s="56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7"/>
      <c r="T590" s="52"/>
      <c r="U590" s="52"/>
      <c r="V590" s="58"/>
    </row>
    <row r="591" spans="1:22" s="53" customFormat="1" ht="12.75">
      <c r="A591" s="52"/>
      <c r="B591" s="52"/>
      <c r="D591" s="54"/>
      <c r="E591" s="52"/>
      <c r="F591" s="52"/>
      <c r="G591" s="55"/>
      <c r="H591" s="56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7"/>
      <c r="T591" s="52"/>
      <c r="U591" s="52"/>
      <c r="V591" s="58"/>
    </row>
    <row r="592" spans="1:22" s="53" customFormat="1" ht="12.75">
      <c r="A592" s="52"/>
      <c r="B592" s="52"/>
      <c r="D592" s="54"/>
      <c r="E592" s="52"/>
      <c r="F592" s="52"/>
      <c r="G592" s="55"/>
      <c r="H592" s="56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7"/>
      <c r="T592" s="52"/>
      <c r="U592" s="52"/>
      <c r="V592" s="58"/>
    </row>
    <row r="593" spans="1:22" s="53" customFormat="1" ht="12.75">
      <c r="A593" s="52"/>
      <c r="B593" s="52"/>
      <c r="D593" s="54"/>
      <c r="E593" s="52"/>
      <c r="F593" s="52"/>
      <c r="G593" s="55"/>
      <c r="H593" s="56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7"/>
      <c r="T593" s="52"/>
      <c r="U593" s="52"/>
      <c r="V593" s="58"/>
    </row>
    <row r="594" spans="1:22" s="53" customFormat="1" ht="12.75">
      <c r="A594" s="52"/>
      <c r="B594" s="52"/>
      <c r="D594" s="54"/>
      <c r="E594" s="52"/>
      <c r="F594" s="52"/>
      <c r="G594" s="55"/>
      <c r="H594" s="56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7"/>
      <c r="T594" s="52"/>
      <c r="U594" s="52"/>
      <c r="V594" s="58"/>
    </row>
    <row r="595" spans="1:22" s="53" customFormat="1" ht="12.75">
      <c r="A595" s="52"/>
      <c r="B595" s="52"/>
      <c r="D595" s="54"/>
      <c r="E595" s="52"/>
      <c r="F595" s="52"/>
      <c r="G595" s="55"/>
      <c r="H595" s="56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7"/>
      <c r="T595" s="52"/>
      <c r="U595" s="52"/>
      <c r="V595" s="58"/>
    </row>
    <row r="596" spans="1:22" s="53" customFormat="1" ht="12.75">
      <c r="A596" s="52"/>
      <c r="B596" s="52"/>
      <c r="D596" s="54"/>
      <c r="E596" s="52"/>
      <c r="F596" s="52"/>
      <c r="G596" s="55"/>
      <c r="H596" s="56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7"/>
      <c r="T596" s="52"/>
      <c r="U596" s="52"/>
      <c r="V596" s="58"/>
    </row>
    <row r="597" spans="1:22" s="53" customFormat="1" ht="12.75">
      <c r="A597" s="52"/>
      <c r="B597" s="52"/>
      <c r="D597" s="54"/>
      <c r="E597" s="52"/>
      <c r="F597" s="52"/>
      <c r="G597" s="55"/>
      <c r="H597" s="56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7"/>
      <c r="T597" s="52"/>
      <c r="U597" s="52"/>
      <c r="V597" s="58"/>
    </row>
    <row r="598" spans="1:22" s="53" customFormat="1" ht="12.75">
      <c r="A598" s="52"/>
      <c r="B598" s="52"/>
      <c r="D598" s="54"/>
      <c r="E598" s="52"/>
      <c r="F598" s="52"/>
      <c r="G598" s="55"/>
      <c r="H598" s="56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7"/>
      <c r="T598" s="52"/>
      <c r="U598" s="52"/>
      <c r="V598" s="58"/>
    </row>
    <row r="599" spans="1:22" s="53" customFormat="1" ht="12.75">
      <c r="A599" s="52"/>
      <c r="B599" s="52"/>
      <c r="D599" s="54"/>
      <c r="E599" s="52"/>
      <c r="F599" s="52"/>
      <c r="G599" s="55"/>
      <c r="H599" s="56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7"/>
      <c r="T599" s="52"/>
      <c r="U599" s="52"/>
      <c r="V599" s="58"/>
    </row>
    <row r="600" spans="1:22" s="53" customFormat="1" ht="12.75">
      <c r="A600" s="52"/>
      <c r="B600" s="52"/>
      <c r="D600" s="54"/>
      <c r="E600" s="52"/>
      <c r="F600" s="52"/>
      <c r="G600" s="55"/>
      <c r="H600" s="56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7"/>
      <c r="T600" s="52"/>
      <c r="U600" s="52"/>
      <c r="V600" s="58"/>
    </row>
    <row r="601" spans="1:22" s="53" customFormat="1" ht="12.75">
      <c r="A601" s="52"/>
      <c r="B601" s="52"/>
      <c r="D601" s="54"/>
      <c r="E601" s="52"/>
      <c r="F601" s="52"/>
      <c r="G601" s="55"/>
      <c r="H601" s="56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7"/>
      <c r="T601" s="52"/>
      <c r="U601" s="52"/>
      <c r="V601" s="58"/>
    </row>
    <row r="602" spans="1:22" s="53" customFormat="1" ht="12.75">
      <c r="A602" s="52"/>
      <c r="B602" s="52"/>
      <c r="D602" s="54"/>
      <c r="E602" s="52"/>
      <c r="F602" s="52"/>
      <c r="G602" s="55"/>
      <c r="H602" s="56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7"/>
      <c r="T602" s="52"/>
      <c r="U602" s="52"/>
      <c r="V602" s="58"/>
    </row>
    <row r="603" spans="1:22" s="53" customFormat="1" ht="12.75">
      <c r="A603" s="52"/>
      <c r="B603" s="52"/>
      <c r="D603" s="54"/>
      <c r="E603" s="52"/>
      <c r="F603" s="52"/>
      <c r="G603" s="55"/>
      <c r="H603" s="56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7"/>
      <c r="T603" s="52"/>
      <c r="U603" s="52"/>
      <c r="V603" s="58"/>
    </row>
    <row r="604" spans="1:22" s="53" customFormat="1" ht="12.75">
      <c r="A604" s="52"/>
      <c r="B604" s="52"/>
      <c r="D604" s="54"/>
      <c r="E604" s="52"/>
      <c r="F604" s="52"/>
      <c r="G604" s="55"/>
      <c r="H604" s="56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7"/>
      <c r="T604" s="52"/>
      <c r="U604" s="52"/>
      <c r="V604" s="58"/>
    </row>
    <row r="605" spans="1:22" s="53" customFormat="1" ht="12.75">
      <c r="A605" s="52"/>
      <c r="B605" s="52"/>
      <c r="D605" s="54"/>
      <c r="E605" s="52"/>
      <c r="F605" s="52"/>
      <c r="G605" s="55"/>
      <c r="H605" s="56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7"/>
      <c r="T605" s="52"/>
      <c r="U605" s="52"/>
      <c r="V605" s="58"/>
    </row>
    <row r="606" spans="1:22" s="53" customFormat="1" ht="12.75">
      <c r="A606" s="52"/>
      <c r="B606" s="52"/>
      <c r="D606" s="54"/>
      <c r="E606" s="52"/>
      <c r="F606" s="52"/>
      <c r="G606" s="55"/>
      <c r="H606" s="56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7"/>
      <c r="T606" s="52"/>
      <c r="U606" s="52"/>
      <c r="V606" s="58"/>
    </row>
    <row r="607" spans="1:22" s="53" customFormat="1" ht="12.75">
      <c r="A607" s="52"/>
      <c r="B607" s="52"/>
      <c r="D607" s="54"/>
      <c r="E607" s="52"/>
      <c r="F607" s="52"/>
      <c r="G607" s="55"/>
      <c r="H607" s="56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7"/>
      <c r="T607" s="52"/>
      <c r="U607" s="52"/>
      <c r="V607" s="58"/>
    </row>
    <row r="608" spans="1:22" s="53" customFormat="1" ht="12.75">
      <c r="A608" s="52"/>
      <c r="B608" s="52"/>
      <c r="D608" s="54"/>
      <c r="E608" s="52"/>
      <c r="F608" s="52"/>
      <c r="G608" s="55"/>
      <c r="H608" s="56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7"/>
      <c r="T608" s="52"/>
      <c r="U608" s="52"/>
      <c r="V608" s="58"/>
    </row>
    <row r="609" spans="1:22" s="53" customFormat="1" ht="12.75">
      <c r="A609" s="52"/>
      <c r="B609" s="52"/>
      <c r="D609" s="54"/>
      <c r="E609" s="52"/>
      <c r="F609" s="52"/>
      <c r="G609" s="55"/>
      <c r="H609" s="56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7"/>
      <c r="T609" s="52"/>
      <c r="U609" s="52"/>
      <c r="V609" s="58"/>
    </row>
    <row r="610" spans="1:22" s="53" customFormat="1" ht="12.75">
      <c r="A610" s="52"/>
      <c r="B610" s="52"/>
      <c r="D610" s="54"/>
      <c r="E610" s="52"/>
      <c r="F610" s="52"/>
      <c r="G610" s="55"/>
      <c r="H610" s="56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7"/>
      <c r="T610" s="52"/>
      <c r="U610" s="52"/>
      <c r="V610" s="58"/>
    </row>
    <row r="611" spans="1:22" s="53" customFormat="1" ht="12.75">
      <c r="A611" s="52"/>
      <c r="B611" s="52"/>
      <c r="D611" s="54"/>
      <c r="E611" s="52"/>
      <c r="F611" s="52"/>
      <c r="G611" s="55"/>
      <c r="H611" s="56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7"/>
      <c r="T611" s="52"/>
      <c r="U611" s="52"/>
      <c r="V611" s="58"/>
    </row>
    <row r="612" spans="1:22" s="53" customFormat="1" ht="12.75">
      <c r="A612" s="52"/>
      <c r="B612" s="52"/>
      <c r="D612" s="54"/>
      <c r="E612" s="52"/>
      <c r="F612" s="52"/>
      <c r="G612" s="55"/>
      <c r="H612" s="56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7"/>
      <c r="T612" s="52"/>
      <c r="U612" s="52"/>
      <c r="V612" s="58"/>
    </row>
    <row r="613" spans="1:22" s="53" customFormat="1" ht="12.75">
      <c r="A613" s="52"/>
      <c r="B613" s="52"/>
      <c r="D613" s="54"/>
      <c r="E613" s="52"/>
      <c r="F613" s="52"/>
      <c r="G613" s="55"/>
      <c r="H613" s="56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7"/>
      <c r="T613" s="52"/>
      <c r="U613" s="52"/>
      <c r="V613" s="58"/>
    </row>
    <row r="614" spans="1:22" s="53" customFormat="1" ht="12.75">
      <c r="A614" s="52"/>
      <c r="B614" s="52"/>
      <c r="D614" s="54"/>
      <c r="E614" s="52"/>
      <c r="F614" s="52"/>
      <c r="G614" s="55"/>
      <c r="H614" s="56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7"/>
      <c r="T614" s="52"/>
      <c r="U614" s="52"/>
      <c r="V614" s="58"/>
    </row>
    <row r="615" spans="1:22" s="53" customFormat="1" ht="12.75">
      <c r="A615" s="52"/>
      <c r="B615" s="52"/>
      <c r="D615" s="54"/>
      <c r="E615" s="52"/>
      <c r="F615" s="52"/>
      <c r="G615" s="55"/>
      <c r="H615" s="56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7"/>
      <c r="T615" s="52"/>
      <c r="U615" s="52"/>
      <c r="V615" s="58"/>
    </row>
    <row r="616" spans="1:22" s="53" customFormat="1" ht="12.75">
      <c r="A616" s="52"/>
      <c r="B616" s="52"/>
      <c r="D616" s="54"/>
      <c r="E616" s="52"/>
      <c r="F616" s="52"/>
      <c r="G616" s="55"/>
      <c r="H616" s="56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7"/>
      <c r="T616" s="52"/>
      <c r="U616" s="52"/>
      <c r="V616" s="58"/>
    </row>
    <row r="617" spans="1:22" s="53" customFormat="1" ht="12.75">
      <c r="A617" s="52"/>
      <c r="B617" s="52"/>
      <c r="D617" s="54"/>
      <c r="E617" s="52"/>
      <c r="F617" s="52"/>
      <c r="G617" s="55"/>
      <c r="H617" s="56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7"/>
      <c r="T617" s="52"/>
      <c r="U617" s="52"/>
      <c r="V617" s="58"/>
    </row>
    <row r="618" spans="1:22" s="53" customFormat="1" ht="12.75">
      <c r="A618" s="52"/>
      <c r="B618" s="52"/>
      <c r="D618" s="54"/>
      <c r="E618" s="52"/>
      <c r="F618" s="52"/>
      <c r="G618" s="55"/>
      <c r="H618" s="56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7"/>
      <c r="T618" s="52"/>
      <c r="U618" s="52"/>
      <c r="V618" s="58"/>
    </row>
    <row r="619" spans="1:22" s="53" customFormat="1" ht="12.75">
      <c r="A619" s="52"/>
      <c r="B619" s="52"/>
      <c r="D619" s="54"/>
      <c r="E619" s="52"/>
      <c r="F619" s="52"/>
      <c r="G619" s="55"/>
      <c r="H619" s="56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7"/>
      <c r="T619" s="52"/>
      <c r="U619" s="52"/>
      <c r="V619" s="58"/>
    </row>
    <row r="620" spans="1:22" s="53" customFormat="1" ht="12.75">
      <c r="A620" s="52"/>
      <c r="B620" s="52"/>
      <c r="D620" s="54"/>
      <c r="E620" s="52"/>
      <c r="F620" s="52"/>
      <c r="G620" s="55"/>
      <c r="H620" s="56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7"/>
      <c r="T620" s="52"/>
      <c r="U620" s="52"/>
      <c r="V620" s="58"/>
    </row>
    <row r="621" spans="1:22" s="53" customFormat="1" ht="12.75">
      <c r="A621" s="52"/>
      <c r="B621" s="52"/>
      <c r="D621" s="54"/>
      <c r="E621" s="52"/>
      <c r="F621" s="52"/>
      <c r="G621" s="55"/>
      <c r="H621" s="56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7"/>
      <c r="T621" s="52"/>
      <c r="U621" s="52"/>
      <c r="V621" s="58"/>
    </row>
    <row r="622" spans="1:22" s="53" customFormat="1" ht="12.75">
      <c r="A622" s="52"/>
      <c r="B622" s="52"/>
      <c r="D622" s="54"/>
      <c r="E622" s="52"/>
      <c r="F622" s="52"/>
      <c r="G622" s="55"/>
      <c r="H622" s="56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7"/>
      <c r="T622" s="52"/>
      <c r="U622" s="52"/>
      <c r="V622" s="58"/>
    </row>
    <row r="623" spans="1:22" s="53" customFormat="1" ht="12.75">
      <c r="A623" s="52"/>
      <c r="B623" s="52"/>
      <c r="D623" s="54"/>
      <c r="E623" s="52"/>
      <c r="F623" s="52"/>
      <c r="G623" s="55"/>
      <c r="H623" s="56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7"/>
      <c r="T623" s="52"/>
      <c r="U623" s="52"/>
      <c r="V623" s="58"/>
    </row>
    <row r="624" spans="1:22" s="53" customFormat="1" ht="12.75">
      <c r="A624" s="52"/>
      <c r="B624" s="52"/>
      <c r="D624" s="54"/>
      <c r="E624" s="52"/>
      <c r="F624" s="52"/>
      <c r="G624" s="55"/>
      <c r="H624" s="56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7"/>
      <c r="T624" s="52"/>
      <c r="U624" s="52"/>
      <c r="V624" s="58"/>
    </row>
    <row r="625" spans="1:22" s="53" customFormat="1" ht="12.75">
      <c r="A625" s="52"/>
      <c r="B625" s="52"/>
      <c r="D625" s="54"/>
      <c r="E625" s="52"/>
      <c r="F625" s="52"/>
      <c r="G625" s="55"/>
      <c r="H625" s="56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7"/>
      <c r="T625" s="52"/>
      <c r="U625" s="52"/>
      <c r="V625" s="58"/>
    </row>
    <row r="626" spans="1:22" s="53" customFormat="1" ht="12.75">
      <c r="A626" s="52"/>
      <c r="B626" s="52"/>
      <c r="D626" s="54"/>
      <c r="E626" s="52"/>
      <c r="F626" s="52"/>
      <c r="G626" s="55"/>
      <c r="H626" s="56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7"/>
      <c r="T626" s="52"/>
      <c r="U626" s="52"/>
      <c r="V626" s="58"/>
    </row>
    <row r="627" spans="1:22" s="53" customFormat="1" ht="12.75">
      <c r="A627" s="52"/>
      <c r="B627" s="52"/>
      <c r="D627" s="54"/>
      <c r="E627" s="52"/>
      <c r="F627" s="52"/>
      <c r="G627" s="55"/>
      <c r="H627" s="56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7"/>
      <c r="T627" s="52"/>
      <c r="U627" s="52"/>
      <c r="V627" s="58"/>
    </row>
    <row r="628" spans="1:22" s="53" customFormat="1" ht="12.75">
      <c r="A628" s="52"/>
      <c r="B628" s="52"/>
      <c r="D628" s="54"/>
      <c r="E628" s="52"/>
      <c r="F628" s="52"/>
      <c r="G628" s="55"/>
      <c r="H628" s="56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7"/>
      <c r="T628" s="52"/>
      <c r="U628" s="52"/>
      <c r="V628" s="58"/>
    </row>
    <row r="629" spans="1:22" s="53" customFormat="1" ht="12.75">
      <c r="A629" s="52"/>
      <c r="B629" s="52"/>
      <c r="D629" s="54"/>
      <c r="E629" s="52"/>
      <c r="F629" s="52"/>
      <c r="G629" s="55"/>
      <c r="H629" s="56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7"/>
      <c r="T629" s="52"/>
      <c r="U629" s="52"/>
      <c r="V629" s="58"/>
    </row>
    <row r="630" spans="1:22" s="53" customFormat="1" ht="12.75">
      <c r="A630" s="52"/>
      <c r="B630" s="52"/>
      <c r="D630" s="54"/>
      <c r="E630" s="52"/>
      <c r="F630" s="52"/>
      <c r="G630" s="55"/>
      <c r="H630" s="56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7"/>
      <c r="T630" s="52"/>
      <c r="U630" s="52"/>
      <c r="V630" s="58"/>
    </row>
    <row r="631" spans="1:22" s="53" customFormat="1" ht="12.75">
      <c r="A631" s="52"/>
      <c r="B631" s="52"/>
      <c r="D631" s="54"/>
      <c r="E631" s="52"/>
      <c r="F631" s="52"/>
      <c r="G631" s="55"/>
      <c r="H631" s="56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7"/>
      <c r="T631" s="52"/>
      <c r="U631" s="52"/>
      <c r="V631" s="58"/>
    </row>
    <row r="632" spans="1:22" s="53" customFormat="1" ht="12.75">
      <c r="A632" s="52"/>
      <c r="B632" s="52"/>
      <c r="D632" s="54"/>
      <c r="E632" s="52"/>
      <c r="F632" s="52"/>
      <c r="G632" s="55"/>
      <c r="H632" s="56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7"/>
      <c r="T632" s="52"/>
      <c r="U632" s="52"/>
      <c r="V632" s="58"/>
    </row>
    <row r="633" spans="1:22" s="53" customFormat="1" ht="12.75">
      <c r="A633" s="52"/>
      <c r="B633" s="52"/>
      <c r="D633" s="54"/>
      <c r="E633" s="52"/>
      <c r="F633" s="52"/>
      <c r="G633" s="55"/>
      <c r="H633" s="56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7"/>
      <c r="T633" s="52"/>
      <c r="U633" s="52"/>
      <c r="V633" s="58"/>
    </row>
    <row r="634" spans="1:22" s="53" customFormat="1" ht="12.75">
      <c r="A634" s="52"/>
      <c r="B634" s="52"/>
      <c r="D634" s="54"/>
      <c r="E634" s="52"/>
      <c r="F634" s="52"/>
      <c r="G634" s="55"/>
      <c r="H634" s="56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7"/>
      <c r="T634" s="52"/>
      <c r="U634" s="52"/>
      <c r="V634" s="58"/>
    </row>
    <row r="635" spans="1:22" s="53" customFormat="1" ht="12.75">
      <c r="A635" s="52"/>
      <c r="B635" s="52"/>
      <c r="D635" s="54"/>
      <c r="E635" s="52"/>
      <c r="F635" s="52"/>
      <c r="G635" s="55"/>
      <c r="H635" s="56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7"/>
      <c r="T635" s="52"/>
      <c r="U635" s="52"/>
      <c r="V635" s="58"/>
    </row>
    <row r="636" spans="1:22" s="53" customFormat="1" ht="12.75">
      <c r="A636" s="52"/>
      <c r="B636" s="52"/>
      <c r="D636" s="54"/>
      <c r="E636" s="52"/>
      <c r="F636" s="52"/>
      <c r="G636" s="55"/>
      <c r="H636" s="56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7"/>
      <c r="T636" s="52"/>
      <c r="U636" s="52"/>
      <c r="V636" s="58"/>
    </row>
    <row r="637" spans="1:22" s="53" customFormat="1" ht="12.75">
      <c r="A637" s="52"/>
      <c r="B637" s="52"/>
      <c r="D637" s="54"/>
      <c r="E637" s="52"/>
      <c r="F637" s="52"/>
      <c r="G637" s="55"/>
      <c r="H637" s="56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7"/>
      <c r="T637" s="52"/>
      <c r="U637" s="52"/>
      <c r="V637" s="58"/>
    </row>
    <row r="638" spans="1:22" s="53" customFormat="1" ht="12.75">
      <c r="A638" s="52"/>
      <c r="B638" s="52"/>
      <c r="D638" s="54"/>
      <c r="E638" s="52"/>
      <c r="F638" s="52"/>
      <c r="G638" s="55"/>
      <c r="H638" s="56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7"/>
      <c r="T638" s="52"/>
      <c r="U638" s="52"/>
      <c r="V638" s="58"/>
    </row>
    <row r="639" spans="1:22" s="53" customFormat="1" ht="12.75">
      <c r="A639" s="52"/>
      <c r="B639" s="52"/>
      <c r="D639" s="54"/>
      <c r="E639" s="52"/>
      <c r="F639" s="52"/>
      <c r="G639" s="55"/>
      <c r="H639" s="56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7"/>
      <c r="T639" s="52"/>
      <c r="U639" s="52"/>
      <c r="V639" s="58"/>
    </row>
    <row r="640" spans="1:22" s="53" customFormat="1" ht="12.75">
      <c r="A640" s="52"/>
      <c r="B640" s="52"/>
      <c r="D640" s="54"/>
      <c r="E640" s="52"/>
      <c r="F640" s="52"/>
      <c r="G640" s="55"/>
      <c r="H640" s="56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7"/>
      <c r="T640" s="52"/>
      <c r="U640" s="52"/>
      <c r="V640" s="58"/>
    </row>
    <row r="641" spans="1:22" s="53" customFormat="1" ht="12.75">
      <c r="A641" s="52"/>
      <c r="B641" s="52"/>
      <c r="D641" s="54"/>
      <c r="E641" s="52"/>
      <c r="F641" s="52"/>
      <c r="G641" s="55"/>
      <c r="H641" s="56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7"/>
      <c r="T641" s="52"/>
      <c r="U641" s="52"/>
      <c r="V641" s="58"/>
    </row>
    <row r="642" spans="1:22" s="53" customFormat="1" ht="12.75">
      <c r="A642" s="52"/>
      <c r="B642" s="52"/>
      <c r="D642" s="54"/>
      <c r="E642" s="52"/>
      <c r="F642" s="52"/>
      <c r="G642" s="55"/>
      <c r="H642" s="56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7"/>
      <c r="T642" s="52"/>
      <c r="U642" s="52"/>
      <c r="V642" s="58"/>
    </row>
    <row r="643" spans="1:22" s="53" customFormat="1" ht="12.75">
      <c r="A643" s="52"/>
      <c r="B643" s="52"/>
      <c r="D643" s="54"/>
      <c r="E643" s="52"/>
      <c r="F643" s="52"/>
      <c r="G643" s="55"/>
      <c r="H643" s="56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7"/>
      <c r="T643" s="52"/>
      <c r="U643" s="52"/>
      <c r="V643" s="58"/>
    </row>
    <row r="644" spans="1:22" s="53" customFormat="1" ht="12.75">
      <c r="A644" s="52"/>
      <c r="B644" s="52"/>
      <c r="D644" s="54"/>
      <c r="E644" s="52"/>
      <c r="F644" s="52"/>
      <c r="G644" s="55"/>
      <c r="H644" s="56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7"/>
      <c r="T644" s="52"/>
      <c r="U644" s="52"/>
      <c r="V644" s="58"/>
    </row>
    <row r="645" spans="1:22" s="53" customFormat="1" ht="12.75">
      <c r="A645" s="52"/>
      <c r="B645" s="52"/>
      <c r="D645" s="54"/>
      <c r="E645" s="52"/>
      <c r="F645" s="52"/>
      <c r="G645" s="55"/>
      <c r="H645" s="56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7"/>
      <c r="T645" s="52"/>
      <c r="U645" s="52"/>
      <c r="V645" s="58"/>
    </row>
    <row r="646" spans="1:22" s="53" customFormat="1" ht="12.75">
      <c r="A646" s="52"/>
      <c r="B646" s="52"/>
      <c r="D646" s="54"/>
      <c r="E646" s="52"/>
      <c r="F646" s="52"/>
      <c r="G646" s="55"/>
      <c r="H646" s="56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7"/>
      <c r="T646" s="52"/>
      <c r="U646" s="52"/>
      <c r="V646" s="58"/>
    </row>
    <row r="647" spans="1:22" s="53" customFormat="1" ht="12.75">
      <c r="A647" s="52"/>
      <c r="B647" s="52"/>
      <c r="D647" s="54"/>
      <c r="E647" s="52"/>
      <c r="F647" s="52"/>
      <c r="G647" s="55"/>
      <c r="H647" s="56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7"/>
      <c r="T647" s="52"/>
      <c r="U647" s="52"/>
      <c r="V647" s="58"/>
    </row>
    <row r="648" spans="1:22" s="53" customFormat="1" ht="12.75">
      <c r="A648" s="52"/>
      <c r="B648" s="52"/>
      <c r="D648" s="54"/>
      <c r="E648" s="52"/>
      <c r="F648" s="52"/>
      <c r="G648" s="55"/>
      <c r="H648" s="56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7"/>
      <c r="T648" s="52"/>
      <c r="U648" s="52"/>
      <c r="V648" s="58"/>
    </row>
    <row r="649" spans="1:22" s="53" customFormat="1" ht="12.75">
      <c r="A649" s="52"/>
      <c r="B649" s="52"/>
      <c r="D649" s="54"/>
      <c r="E649" s="52"/>
      <c r="F649" s="52"/>
      <c r="G649" s="55"/>
      <c r="H649" s="56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7"/>
      <c r="T649" s="52"/>
      <c r="U649" s="52"/>
      <c r="V649" s="58"/>
    </row>
    <row r="650" spans="1:22" s="53" customFormat="1" ht="12.75">
      <c r="A650" s="52"/>
      <c r="B650" s="52"/>
      <c r="D650" s="54"/>
      <c r="E650" s="52"/>
      <c r="F650" s="52"/>
      <c r="G650" s="55"/>
      <c r="H650" s="56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7"/>
      <c r="T650" s="52"/>
      <c r="U650" s="52"/>
      <c r="V650" s="58"/>
    </row>
    <row r="651" spans="1:22" s="53" customFormat="1" ht="12.75">
      <c r="A651" s="52"/>
      <c r="B651" s="52"/>
      <c r="D651" s="54"/>
      <c r="E651" s="52"/>
      <c r="F651" s="52"/>
      <c r="G651" s="55"/>
      <c r="H651" s="56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7"/>
      <c r="T651" s="52"/>
      <c r="U651" s="52"/>
      <c r="V651" s="58"/>
    </row>
    <row r="652" spans="1:22" s="53" customFormat="1" ht="12.75">
      <c r="A652" s="52"/>
      <c r="B652" s="52"/>
      <c r="D652" s="54"/>
      <c r="E652" s="52"/>
      <c r="F652" s="52"/>
      <c r="G652" s="55"/>
      <c r="H652" s="56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7"/>
      <c r="T652" s="52"/>
      <c r="U652" s="52"/>
      <c r="V652" s="58"/>
    </row>
    <row r="653" spans="1:22" s="53" customFormat="1" ht="12.75">
      <c r="A653" s="52"/>
      <c r="B653" s="52"/>
      <c r="D653" s="54"/>
      <c r="E653" s="52"/>
      <c r="F653" s="52"/>
      <c r="G653" s="55"/>
      <c r="H653" s="56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7"/>
      <c r="T653" s="52"/>
      <c r="U653" s="52"/>
      <c r="V653" s="58"/>
    </row>
    <row r="654" spans="1:22" s="53" customFormat="1" ht="12.75">
      <c r="A654" s="52"/>
      <c r="B654" s="52"/>
      <c r="D654" s="54"/>
      <c r="E654" s="52"/>
      <c r="F654" s="52"/>
      <c r="G654" s="55"/>
      <c r="H654" s="56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7"/>
      <c r="T654" s="52"/>
      <c r="U654" s="52"/>
      <c r="V654" s="58"/>
    </row>
    <row r="655" spans="1:22" s="53" customFormat="1" ht="12.75">
      <c r="A655" s="52"/>
      <c r="B655" s="52"/>
      <c r="D655" s="54"/>
      <c r="E655" s="52"/>
      <c r="F655" s="52"/>
      <c r="G655" s="55"/>
      <c r="H655" s="56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7"/>
      <c r="T655" s="52"/>
      <c r="U655" s="52"/>
      <c r="V655" s="58"/>
    </row>
    <row r="656" spans="1:22" s="53" customFormat="1" ht="12.75">
      <c r="A656" s="52"/>
      <c r="B656" s="52"/>
      <c r="D656" s="54"/>
      <c r="E656" s="52"/>
      <c r="F656" s="52"/>
      <c r="G656" s="55"/>
      <c r="H656" s="56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7"/>
      <c r="T656" s="52"/>
      <c r="U656" s="52"/>
      <c r="V656" s="58"/>
    </row>
    <row r="657" spans="1:22" s="53" customFormat="1" ht="12.75">
      <c r="A657" s="52"/>
      <c r="B657" s="52"/>
      <c r="D657" s="54"/>
      <c r="E657" s="52"/>
      <c r="F657" s="52"/>
      <c r="G657" s="55"/>
      <c r="H657" s="56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7"/>
      <c r="T657" s="52"/>
      <c r="U657" s="52"/>
      <c r="V657" s="58"/>
    </row>
    <row r="658" spans="1:22" s="53" customFormat="1" ht="12.75">
      <c r="A658" s="52"/>
      <c r="B658" s="52"/>
      <c r="D658" s="54"/>
      <c r="E658" s="52"/>
      <c r="F658" s="52"/>
      <c r="G658" s="55"/>
      <c r="H658" s="56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7"/>
      <c r="T658" s="52"/>
      <c r="U658" s="52"/>
      <c r="V658" s="58"/>
    </row>
    <row r="659" spans="1:22" s="53" customFormat="1" ht="12.75">
      <c r="A659" s="52"/>
      <c r="B659" s="52"/>
      <c r="D659" s="54"/>
      <c r="E659" s="52"/>
      <c r="F659" s="52"/>
      <c r="G659" s="55"/>
      <c r="H659" s="56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7"/>
      <c r="T659" s="52"/>
      <c r="U659" s="52"/>
      <c r="V659" s="58"/>
    </row>
    <row r="660" spans="1:22" s="53" customFormat="1" ht="12.75">
      <c r="A660" s="52"/>
      <c r="B660" s="52"/>
      <c r="D660" s="54"/>
      <c r="E660" s="52"/>
      <c r="F660" s="52"/>
      <c r="G660" s="55"/>
      <c r="H660" s="56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7"/>
      <c r="T660" s="52"/>
      <c r="U660" s="52"/>
      <c r="V660" s="58"/>
    </row>
    <row r="661" spans="1:22" s="53" customFormat="1" ht="12.75">
      <c r="A661" s="52"/>
      <c r="B661" s="52"/>
      <c r="D661" s="54"/>
      <c r="E661" s="52"/>
      <c r="F661" s="52"/>
      <c r="G661" s="55"/>
      <c r="H661" s="56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7"/>
      <c r="T661" s="52"/>
      <c r="U661" s="52"/>
      <c r="V661" s="58"/>
    </row>
    <row r="662" spans="1:22" s="53" customFormat="1" ht="12.75">
      <c r="A662" s="52"/>
      <c r="B662" s="52"/>
      <c r="D662" s="54"/>
      <c r="E662" s="52"/>
      <c r="F662" s="52"/>
      <c r="G662" s="55"/>
      <c r="H662" s="56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7"/>
      <c r="T662" s="52"/>
      <c r="U662" s="52"/>
      <c r="V662" s="58"/>
    </row>
    <row r="663" spans="1:22" s="53" customFormat="1" ht="12.75">
      <c r="A663" s="52"/>
      <c r="B663" s="52"/>
      <c r="D663" s="54"/>
      <c r="E663" s="52"/>
      <c r="F663" s="52"/>
      <c r="G663" s="55"/>
      <c r="H663" s="56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7"/>
      <c r="T663" s="52"/>
      <c r="U663" s="52"/>
      <c r="V663" s="58"/>
    </row>
    <row r="664" spans="1:22" s="53" customFormat="1" ht="12.75">
      <c r="A664" s="52"/>
      <c r="B664" s="52"/>
      <c r="D664" s="54"/>
      <c r="E664" s="52"/>
      <c r="F664" s="52"/>
      <c r="G664" s="55"/>
      <c r="H664" s="56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7"/>
      <c r="T664" s="52"/>
      <c r="U664" s="52"/>
      <c r="V664" s="58"/>
    </row>
    <row r="665" spans="1:22" s="53" customFormat="1" ht="12.75">
      <c r="A665" s="52"/>
      <c r="B665" s="52"/>
      <c r="D665" s="54"/>
      <c r="E665" s="52"/>
      <c r="F665" s="52"/>
      <c r="G665" s="55"/>
      <c r="H665" s="56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7"/>
      <c r="T665" s="52"/>
      <c r="U665" s="52"/>
      <c r="V665" s="58"/>
    </row>
    <row r="666" spans="1:22" s="53" customFormat="1" ht="12.75">
      <c r="A666" s="52"/>
      <c r="B666" s="52"/>
      <c r="D666" s="54"/>
      <c r="E666" s="52"/>
      <c r="F666" s="52"/>
      <c r="G666" s="55"/>
      <c r="H666" s="56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7"/>
      <c r="T666" s="52"/>
      <c r="U666" s="52"/>
      <c r="V666" s="58"/>
    </row>
    <row r="667" spans="1:22" s="53" customFormat="1" ht="12.75">
      <c r="A667" s="52"/>
      <c r="B667" s="52"/>
      <c r="D667" s="54"/>
      <c r="E667" s="52"/>
      <c r="F667" s="52"/>
      <c r="G667" s="55"/>
      <c r="H667" s="56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7"/>
      <c r="T667" s="52"/>
      <c r="U667" s="52"/>
      <c r="V667" s="58"/>
    </row>
    <row r="668" spans="1:22" s="53" customFormat="1" ht="12.75">
      <c r="A668" s="52"/>
      <c r="B668" s="52"/>
      <c r="D668" s="54"/>
      <c r="E668" s="52"/>
      <c r="F668" s="52"/>
      <c r="G668" s="55"/>
      <c r="H668" s="56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7"/>
      <c r="T668" s="52"/>
      <c r="U668" s="52"/>
      <c r="V668" s="58"/>
    </row>
    <row r="669" spans="1:22" s="53" customFormat="1" ht="12.75">
      <c r="A669" s="52"/>
      <c r="B669" s="52"/>
      <c r="D669" s="54"/>
      <c r="E669" s="52"/>
      <c r="F669" s="52"/>
      <c r="G669" s="55"/>
      <c r="H669" s="56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7"/>
      <c r="T669" s="52"/>
      <c r="U669" s="52"/>
      <c r="V669" s="58"/>
    </row>
    <row r="670" spans="1:22" s="53" customFormat="1" ht="12.75">
      <c r="A670" s="52"/>
      <c r="B670" s="52"/>
      <c r="D670" s="54"/>
      <c r="E670" s="52"/>
      <c r="F670" s="52"/>
      <c r="G670" s="55"/>
      <c r="H670" s="56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7"/>
      <c r="T670" s="52"/>
      <c r="U670" s="52"/>
      <c r="V670" s="58"/>
    </row>
    <row r="671" spans="1:22" s="53" customFormat="1" ht="12.75">
      <c r="A671" s="52"/>
      <c r="B671" s="52"/>
      <c r="D671" s="54"/>
      <c r="E671" s="52"/>
      <c r="F671" s="52"/>
      <c r="G671" s="55"/>
      <c r="H671" s="56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7"/>
      <c r="T671" s="52"/>
      <c r="U671" s="52"/>
      <c r="V671" s="58"/>
    </row>
    <row r="672" spans="1:22" s="53" customFormat="1" ht="12.75">
      <c r="A672" s="52"/>
      <c r="B672" s="52"/>
      <c r="D672" s="54"/>
      <c r="E672" s="52"/>
      <c r="F672" s="52"/>
      <c r="G672" s="55"/>
      <c r="H672" s="56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7"/>
      <c r="T672" s="52"/>
      <c r="U672" s="52"/>
      <c r="V672" s="58"/>
    </row>
    <row r="673" spans="1:22" s="53" customFormat="1" ht="12.75">
      <c r="A673" s="52"/>
      <c r="B673" s="52"/>
      <c r="D673" s="54"/>
      <c r="E673" s="52"/>
      <c r="F673" s="52"/>
      <c r="G673" s="55"/>
      <c r="H673" s="56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7"/>
      <c r="T673" s="52"/>
      <c r="U673" s="52"/>
      <c r="V673" s="58"/>
    </row>
    <row r="674" spans="1:22" s="53" customFormat="1" ht="12.75">
      <c r="A674" s="52"/>
      <c r="B674" s="52"/>
      <c r="D674" s="54"/>
      <c r="E674" s="52"/>
      <c r="F674" s="52"/>
      <c r="G674" s="55"/>
      <c r="H674" s="56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7"/>
      <c r="T674" s="52"/>
      <c r="U674" s="52"/>
      <c r="V674" s="58"/>
    </row>
    <row r="675" spans="1:22" s="53" customFormat="1" ht="12.75">
      <c r="A675" s="52"/>
      <c r="B675" s="52"/>
      <c r="D675" s="54"/>
      <c r="E675" s="52"/>
      <c r="F675" s="52"/>
      <c r="G675" s="55"/>
      <c r="H675" s="56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7"/>
      <c r="T675" s="52"/>
      <c r="U675" s="52"/>
      <c r="V675" s="58"/>
    </row>
    <row r="676" spans="1:22" s="53" customFormat="1" ht="12.75">
      <c r="A676" s="52"/>
      <c r="B676" s="52"/>
      <c r="D676" s="54"/>
      <c r="E676" s="52"/>
      <c r="F676" s="52"/>
      <c r="G676" s="55"/>
      <c r="H676" s="56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7"/>
      <c r="T676" s="52"/>
      <c r="U676" s="52"/>
      <c r="V676" s="58"/>
    </row>
    <row r="677" spans="1:22" s="53" customFormat="1" ht="12.75">
      <c r="A677" s="52"/>
      <c r="B677" s="52"/>
      <c r="D677" s="54"/>
      <c r="E677" s="52"/>
      <c r="F677" s="52"/>
      <c r="G677" s="55"/>
      <c r="H677" s="56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7"/>
      <c r="T677" s="52"/>
      <c r="U677" s="52"/>
      <c r="V677" s="58"/>
    </row>
    <row r="678" spans="1:22" s="53" customFormat="1" ht="12.75">
      <c r="A678" s="52"/>
      <c r="B678" s="52"/>
      <c r="D678" s="54"/>
      <c r="E678" s="52"/>
      <c r="F678" s="52"/>
      <c r="G678" s="55"/>
      <c r="H678" s="56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7"/>
      <c r="T678" s="52"/>
      <c r="U678" s="52"/>
      <c r="V678" s="58"/>
    </row>
    <row r="679" spans="1:22" s="53" customFormat="1" ht="12.75">
      <c r="A679" s="52"/>
      <c r="B679" s="52"/>
      <c r="D679" s="54"/>
      <c r="E679" s="52"/>
      <c r="F679" s="52"/>
      <c r="G679" s="55"/>
      <c r="H679" s="56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7"/>
      <c r="T679" s="52"/>
      <c r="U679" s="52"/>
      <c r="V679" s="58"/>
    </row>
    <row r="680" spans="1:22" s="53" customFormat="1" ht="12.75">
      <c r="A680" s="52"/>
      <c r="B680" s="52"/>
      <c r="D680" s="54"/>
      <c r="E680" s="52"/>
      <c r="F680" s="52"/>
      <c r="G680" s="55"/>
      <c r="H680" s="56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7"/>
      <c r="T680" s="52"/>
      <c r="U680" s="52"/>
      <c r="V680" s="58"/>
    </row>
    <row r="681" spans="1:22" s="53" customFormat="1" ht="12.75">
      <c r="A681" s="52"/>
      <c r="B681" s="52"/>
      <c r="D681" s="54"/>
      <c r="E681" s="52"/>
      <c r="F681" s="52"/>
      <c r="G681" s="55"/>
      <c r="H681" s="56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7"/>
      <c r="T681" s="52"/>
      <c r="U681" s="52"/>
      <c r="V681" s="58"/>
    </row>
    <row r="682" spans="1:22" s="53" customFormat="1" ht="12.75">
      <c r="A682" s="52"/>
      <c r="B682" s="52"/>
      <c r="D682" s="54"/>
      <c r="E682" s="52"/>
      <c r="F682" s="52"/>
      <c r="G682" s="55"/>
      <c r="H682" s="56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7"/>
      <c r="T682" s="52"/>
      <c r="U682" s="52"/>
      <c r="V682" s="58"/>
    </row>
    <row r="683" spans="1:22" s="53" customFormat="1" ht="12.75">
      <c r="A683" s="52"/>
      <c r="B683" s="52"/>
      <c r="D683" s="54"/>
      <c r="E683" s="52"/>
      <c r="F683" s="52"/>
      <c r="G683" s="55"/>
      <c r="H683" s="56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7"/>
      <c r="T683" s="52"/>
      <c r="U683" s="52"/>
      <c r="V683" s="58"/>
    </row>
    <row r="684" spans="1:22" s="53" customFormat="1" ht="12.75">
      <c r="A684" s="52"/>
      <c r="B684" s="52"/>
      <c r="D684" s="54"/>
      <c r="E684" s="52"/>
      <c r="F684" s="52"/>
      <c r="G684" s="55"/>
      <c r="H684" s="56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7"/>
      <c r="T684" s="52"/>
      <c r="U684" s="52"/>
      <c r="V684" s="58"/>
    </row>
    <row r="685" spans="1:22" s="53" customFormat="1" ht="12.75">
      <c r="A685" s="52"/>
      <c r="B685" s="52"/>
      <c r="D685" s="54"/>
      <c r="E685" s="52"/>
      <c r="F685" s="52"/>
      <c r="G685" s="55"/>
      <c r="H685" s="56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7"/>
      <c r="T685" s="52"/>
      <c r="U685" s="52"/>
      <c r="V685" s="58"/>
    </row>
    <row r="686" spans="1:22" s="53" customFormat="1" ht="12.75">
      <c r="A686" s="52"/>
      <c r="B686" s="52"/>
      <c r="D686" s="54"/>
      <c r="E686" s="52"/>
      <c r="F686" s="52"/>
      <c r="G686" s="55"/>
      <c r="H686" s="56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7"/>
      <c r="T686" s="52"/>
      <c r="U686" s="52"/>
      <c r="V686" s="58"/>
    </row>
    <row r="687" spans="1:22" s="53" customFormat="1" ht="12.75">
      <c r="A687" s="52"/>
      <c r="B687" s="52"/>
      <c r="D687" s="54"/>
      <c r="E687" s="52"/>
      <c r="F687" s="52"/>
      <c r="G687" s="55"/>
      <c r="H687" s="56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7"/>
      <c r="T687" s="52"/>
      <c r="U687" s="52"/>
      <c r="V687" s="58"/>
    </row>
    <row r="688" spans="1:22" s="53" customFormat="1" ht="12.75">
      <c r="A688" s="52"/>
      <c r="B688" s="52"/>
      <c r="D688" s="54"/>
      <c r="E688" s="52"/>
      <c r="F688" s="52"/>
      <c r="G688" s="55"/>
      <c r="H688" s="56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7"/>
      <c r="T688" s="52"/>
      <c r="U688" s="52"/>
      <c r="V688" s="58"/>
    </row>
    <row r="689" spans="1:22" s="53" customFormat="1" ht="12.75">
      <c r="A689" s="52"/>
      <c r="B689" s="52"/>
      <c r="D689" s="54"/>
      <c r="E689" s="52"/>
      <c r="F689" s="52"/>
      <c r="G689" s="55"/>
      <c r="H689" s="56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7"/>
      <c r="T689" s="52"/>
      <c r="U689" s="52"/>
      <c r="V689" s="58"/>
    </row>
    <row r="690" spans="1:22" s="53" customFormat="1" ht="12.75">
      <c r="A690" s="52"/>
      <c r="B690" s="52"/>
      <c r="D690" s="54"/>
      <c r="E690" s="52"/>
      <c r="F690" s="52"/>
      <c r="G690" s="55"/>
      <c r="H690" s="56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7"/>
      <c r="T690" s="52"/>
      <c r="U690" s="52"/>
      <c r="V690" s="58"/>
    </row>
    <row r="691" spans="1:22" s="53" customFormat="1" ht="12.75">
      <c r="A691" s="52"/>
      <c r="B691" s="52"/>
      <c r="D691" s="54"/>
      <c r="E691" s="52"/>
      <c r="F691" s="52"/>
      <c r="G691" s="55"/>
      <c r="H691" s="56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7"/>
      <c r="T691" s="52"/>
      <c r="U691" s="52"/>
      <c r="V691" s="58"/>
    </row>
    <row r="692" spans="1:22" s="53" customFormat="1" ht="12.75">
      <c r="A692" s="52"/>
      <c r="B692" s="52"/>
      <c r="D692" s="54"/>
      <c r="E692" s="52"/>
      <c r="F692" s="52"/>
      <c r="G692" s="55"/>
      <c r="H692" s="56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7"/>
      <c r="T692" s="52"/>
      <c r="U692" s="52"/>
      <c r="V692" s="58"/>
    </row>
    <row r="693" spans="1:22" s="53" customFormat="1" ht="12.75">
      <c r="A693" s="52"/>
      <c r="B693" s="52"/>
      <c r="D693" s="54"/>
      <c r="E693" s="52"/>
      <c r="F693" s="52"/>
      <c r="G693" s="55"/>
      <c r="H693" s="56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7"/>
      <c r="T693" s="52"/>
      <c r="U693" s="52"/>
      <c r="V693" s="58"/>
    </row>
    <row r="694" spans="1:22" s="53" customFormat="1" ht="12.75">
      <c r="A694" s="52"/>
      <c r="B694" s="52"/>
      <c r="D694" s="54"/>
      <c r="E694" s="52"/>
      <c r="F694" s="52"/>
      <c r="G694" s="55"/>
      <c r="H694" s="56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7"/>
      <c r="T694" s="52"/>
      <c r="U694" s="52"/>
      <c r="V694" s="58"/>
    </row>
    <row r="695" spans="1:22" s="53" customFormat="1" ht="12.75">
      <c r="A695" s="52"/>
      <c r="B695" s="52"/>
      <c r="D695" s="54"/>
      <c r="E695" s="52"/>
      <c r="F695" s="52"/>
      <c r="G695" s="55"/>
      <c r="H695" s="56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7"/>
      <c r="T695" s="52"/>
      <c r="U695" s="52"/>
      <c r="V695" s="58"/>
    </row>
    <row r="696" spans="1:22" s="53" customFormat="1" ht="12.75">
      <c r="A696" s="52"/>
      <c r="B696" s="52"/>
      <c r="D696" s="54"/>
      <c r="E696" s="52"/>
      <c r="F696" s="52"/>
      <c r="G696" s="55"/>
      <c r="H696" s="56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7"/>
      <c r="T696" s="52"/>
      <c r="U696" s="52"/>
      <c r="V696" s="58"/>
    </row>
    <row r="697" spans="1:22" s="53" customFormat="1" ht="12.75">
      <c r="A697" s="52"/>
      <c r="B697" s="52"/>
      <c r="D697" s="54"/>
      <c r="E697" s="52"/>
      <c r="F697" s="52"/>
      <c r="G697" s="55"/>
      <c r="H697" s="56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7"/>
      <c r="T697" s="52"/>
      <c r="U697" s="52"/>
      <c r="V697" s="58"/>
    </row>
    <row r="698" spans="1:22" s="53" customFormat="1" ht="12.75">
      <c r="A698" s="52"/>
      <c r="B698" s="52"/>
      <c r="D698" s="54"/>
      <c r="E698" s="52"/>
      <c r="F698" s="52"/>
      <c r="G698" s="55"/>
      <c r="H698" s="56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7"/>
      <c r="T698" s="52"/>
      <c r="U698" s="52"/>
      <c r="V698" s="58"/>
    </row>
    <row r="699" spans="1:22" s="53" customFormat="1" ht="12.75">
      <c r="A699" s="52"/>
      <c r="B699" s="52"/>
      <c r="D699" s="54"/>
      <c r="E699" s="52"/>
      <c r="F699" s="52"/>
      <c r="G699" s="55"/>
      <c r="H699" s="56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7"/>
      <c r="T699" s="52"/>
      <c r="U699" s="52"/>
      <c r="V699" s="58"/>
    </row>
    <row r="700" spans="1:22" s="53" customFormat="1" ht="12.75">
      <c r="A700" s="52"/>
      <c r="B700" s="52"/>
      <c r="D700" s="54"/>
      <c r="E700" s="52"/>
      <c r="F700" s="52"/>
      <c r="G700" s="55"/>
      <c r="H700" s="56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7"/>
      <c r="T700" s="52"/>
      <c r="U700" s="52"/>
      <c r="V700" s="58"/>
    </row>
    <row r="701" spans="1:22" s="53" customFormat="1" ht="12.75">
      <c r="A701" s="52"/>
      <c r="B701" s="52"/>
      <c r="D701" s="54"/>
      <c r="E701" s="52"/>
      <c r="F701" s="52"/>
      <c r="G701" s="55"/>
      <c r="H701" s="56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7"/>
      <c r="T701" s="52"/>
      <c r="U701" s="52"/>
      <c r="V701" s="58"/>
    </row>
    <row r="702" spans="1:22" s="53" customFormat="1" ht="12.75">
      <c r="A702" s="52"/>
      <c r="B702" s="52"/>
      <c r="D702" s="54"/>
      <c r="E702" s="52"/>
      <c r="F702" s="52"/>
      <c r="G702" s="55"/>
      <c r="H702" s="56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7"/>
      <c r="T702" s="52"/>
      <c r="U702" s="52"/>
      <c r="V702" s="58"/>
    </row>
    <row r="703" spans="1:22" s="53" customFormat="1" ht="12.75">
      <c r="A703" s="52"/>
      <c r="B703" s="52"/>
      <c r="D703" s="54"/>
      <c r="E703" s="52"/>
      <c r="F703" s="52"/>
      <c r="G703" s="55"/>
      <c r="H703" s="56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7"/>
      <c r="T703" s="52"/>
      <c r="U703" s="52"/>
      <c r="V703" s="58"/>
    </row>
    <row r="704" spans="1:22" s="53" customFormat="1" ht="12.75">
      <c r="A704" s="52"/>
      <c r="B704" s="52"/>
      <c r="D704" s="54"/>
      <c r="E704" s="52"/>
      <c r="F704" s="52"/>
      <c r="G704" s="55"/>
      <c r="H704" s="56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7"/>
      <c r="T704" s="52"/>
      <c r="U704" s="52"/>
      <c r="V704" s="58"/>
    </row>
    <row r="705" spans="1:22" s="53" customFormat="1" ht="12.75">
      <c r="A705" s="52"/>
      <c r="B705" s="52"/>
      <c r="D705" s="54"/>
      <c r="E705" s="52"/>
      <c r="F705" s="52"/>
      <c r="G705" s="55"/>
      <c r="H705" s="56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7"/>
      <c r="T705" s="52"/>
      <c r="U705" s="52"/>
      <c r="V705" s="58"/>
    </row>
    <row r="706" spans="1:22" s="53" customFormat="1" ht="12.75">
      <c r="A706" s="52"/>
      <c r="B706" s="52"/>
      <c r="D706" s="54"/>
      <c r="E706" s="52"/>
      <c r="F706" s="52"/>
      <c r="G706" s="55"/>
      <c r="H706" s="56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7"/>
      <c r="T706" s="52"/>
      <c r="U706" s="52"/>
      <c r="V706" s="58"/>
    </row>
    <row r="707" spans="1:22" s="53" customFormat="1" ht="12.75">
      <c r="A707" s="52"/>
      <c r="B707" s="52"/>
      <c r="D707" s="54"/>
      <c r="E707" s="52"/>
      <c r="F707" s="52"/>
      <c r="G707" s="55"/>
      <c r="H707" s="56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7"/>
      <c r="T707" s="52"/>
      <c r="U707" s="52"/>
      <c r="V707" s="58"/>
    </row>
    <row r="708" spans="1:22" s="53" customFormat="1" ht="12.75">
      <c r="A708" s="52"/>
      <c r="B708" s="52"/>
      <c r="D708" s="54"/>
      <c r="E708" s="52"/>
      <c r="F708" s="52"/>
      <c r="G708" s="55"/>
      <c r="H708" s="56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7"/>
      <c r="T708" s="52"/>
      <c r="U708" s="52"/>
      <c r="V708" s="58"/>
    </row>
    <row r="709" spans="1:22" s="53" customFormat="1" ht="12.75">
      <c r="A709" s="52"/>
      <c r="B709" s="52"/>
      <c r="D709" s="54"/>
      <c r="E709" s="52"/>
      <c r="F709" s="52"/>
      <c r="G709" s="55"/>
      <c r="H709" s="56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7"/>
      <c r="T709" s="52"/>
      <c r="U709" s="52"/>
      <c r="V709" s="58"/>
    </row>
    <row r="710" spans="1:22" s="53" customFormat="1" ht="12.75">
      <c r="A710" s="52"/>
      <c r="B710" s="52"/>
      <c r="D710" s="54"/>
      <c r="E710" s="52"/>
      <c r="F710" s="52"/>
      <c r="G710" s="55"/>
      <c r="H710" s="56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7"/>
      <c r="T710" s="52"/>
      <c r="U710" s="52"/>
      <c r="V710" s="58"/>
    </row>
    <row r="711" spans="1:22" s="53" customFormat="1" ht="12.75">
      <c r="A711" s="52"/>
      <c r="B711" s="52"/>
      <c r="D711" s="54"/>
      <c r="E711" s="52"/>
      <c r="F711" s="52"/>
      <c r="G711" s="55"/>
      <c r="H711" s="56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7"/>
      <c r="T711" s="52"/>
      <c r="U711" s="52"/>
      <c r="V711" s="58"/>
    </row>
    <row r="712" spans="1:22" s="53" customFormat="1" ht="12.75">
      <c r="A712" s="52"/>
      <c r="B712" s="52"/>
      <c r="D712" s="54"/>
      <c r="E712" s="52"/>
      <c r="F712" s="52"/>
      <c r="G712" s="55"/>
      <c r="H712" s="56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7"/>
      <c r="T712" s="52"/>
      <c r="U712" s="52"/>
      <c r="V712" s="58"/>
    </row>
    <row r="713" spans="1:22" s="53" customFormat="1" ht="12.75">
      <c r="A713" s="52"/>
      <c r="B713" s="52"/>
      <c r="D713" s="54"/>
      <c r="E713" s="52"/>
      <c r="F713" s="52"/>
      <c r="G713" s="55"/>
      <c r="H713" s="56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7"/>
      <c r="T713" s="52"/>
      <c r="U713" s="52"/>
      <c r="V713" s="58"/>
    </row>
    <row r="714" spans="1:22" s="53" customFormat="1" ht="12.75">
      <c r="A714" s="52"/>
      <c r="B714" s="52"/>
      <c r="D714" s="54"/>
      <c r="E714" s="52"/>
      <c r="F714" s="52"/>
      <c r="G714" s="55"/>
      <c r="H714" s="56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7"/>
      <c r="T714" s="52"/>
      <c r="U714" s="52"/>
      <c r="V714" s="58"/>
    </row>
    <row r="715" spans="1:22" s="53" customFormat="1" ht="12.75">
      <c r="A715" s="52"/>
      <c r="B715" s="52"/>
      <c r="D715" s="54"/>
      <c r="E715" s="52"/>
      <c r="F715" s="52"/>
      <c r="G715" s="55"/>
      <c r="H715" s="56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7"/>
      <c r="T715" s="52"/>
      <c r="U715" s="52"/>
      <c r="V715" s="58"/>
    </row>
    <row r="716" spans="1:22" s="53" customFormat="1" ht="12.75">
      <c r="A716" s="52"/>
      <c r="B716" s="52"/>
      <c r="D716" s="54"/>
      <c r="E716" s="52"/>
      <c r="F716" s="52"/>
      <c r="G716" s="55"/>
      <c r="H716" s="56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7"/>
      <c r="T716" s="52"/>
      <c r="U716" s="52"/>
      <c r="V716" s="58"/>
    </row>
    <row r="717" spans="1:22" s="53" customFormat="1" ht="12.75">
      <c r="A717" s="52"/>
      <c r="B717" s="52"/>
      <c r="D717" s="54"/>
      <c r="E717" s="52"/>
      <c r="F717" s="52"/>
      <c r="G717" s="55"/>
      <c r="H717" s="56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7"/>
      <c r="T717" s="52"/>
      <c r="U717" s="52"/>
      <c r="V717" s="58"/>
    </row>
    <row r="718" spans="1:22" s="53" customFormat="1" ht="12.75">
      <c r="A718" s="52"/>
      <c r="B718" s="52"/>
      <c r="D718" s="54"/>
      <c r="E718" s="52"/>
      <c r="F718" s="52"/>
      <c r="G718" s="55"/>
      <c r="H718" s="56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7"/>
      <c r="T718" s="52"/>
      <c r="U718" s="52"/>
      <c r="V718" s="58"/>
    </row>
    <row r="719" spans="1:22" s="53" customFormat="1" ht="12.75">
      <c r="A719" s="52"/>
      <c r="B719" s="52"/>
      <c r="D719" s="54"/>
      <c r="E719" s="52"/>
      <c r="F719" s="52"/>
      <c r="G719" s="55"/>
      <c r="H719" s="56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7"/>
      <c r="T719" s="52"/>
      <c r="U719" s="52"/>
      <c r="V719" s="58"/>
    </row>
    <row r="720" spans="1:22" s="53" customFormat="1" ht="12.75">
      <c r="A720" s="52"/>
      <c r="B720" s="52"/>
      <c r="D720" s="54"/>
      <c r="E720" s="52"/>
      <c r="F720" s="52"/>
      <c r="G720" s="55"/>
      <c r="H720" s="56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7"/>
      <c r="T720" s="52"/>
      <c r="U720" s="52"/>
      <c r="V720" s="58"/>
    </row>
    <row r="721" spans="1:22" s="53" customFormat="1" ht="12.75">
      <c r="A721" s="52"/>
      <c r="B721" s="52"/>
      <c r="D721" s="54"/>
      <c r="E721" s="52"/>
      <c r="F721" s="52"/>
      <c r="G721" s="55"/>
      <c r="H721" s="56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7"/>
      <c r="T721" s="52"/>
      <c r="U721" s="52"/>
      <c r="V721" s="58"/>
    </row>
    <row r="722" spans="1:22" s="53" customFormat="1" ht="12.75">
      <c r="A722" s="52"/>
      <c r="B722" s="52"/>
      <c r="D722" s="54"/>
      <c r="E722" s="52"/>
      <c r="F722" s="52"/>
      <c r="G722" s="55"/>
      <c r="H722" s="56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7"/>
      <c r="T722" s="52"/>
      <c r="U722" s="52"/>
      <c r="V722" s="58"/>
    </row>
    <row r="723" spans="1:22" s="53" customFormat="1" ht="12.75">
      <c r="A723" s="52"/>
      <c r="B723" s="52"/>
      <c r="D723" s="54"/>
      <c r="E723" s="52"/>
      <c r="F723" s="52"/>
      <c r="G723" s="55"/>
      <c r="H723" s="56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7"/>
      <c r="T723" s="52"/>
      <c r="U723" s="52"/>
      <c r="V723" s="58"/>
    </row>
    <row r="724" spans="1:22" s="53" customFormat="1" ht="12.75">
      <c r="A724" s="52"/>
      <c r="B724" s="52"/>
      <c r="D724" s="54"/>
      <c r="E724" s="52"/>
      <c r="F724" s="52"/>
      <c r="G724" s="55"/>
      <c r="H724" s="56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7"/>
      <c r="T724" s="52"/>
      <c r="U724" s="52"/>
      <c r="V724" s="58"/>
    </row>
    <row r="725" spans="1:22" s="53" customFormat="1" ht="12.75">
      <c r="A725" s="52"/>
      <c r="B725" s="52"/>
      <c r="D725" s="54"/>
      <c r="E725" s="52"/>
      <c r="F725" s="52"/>
      <c r="G725" s="55"/>
      <c r="H725" s="56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7"/>
      <c r="T725" s="52"/>
      <c r="U725" s="52"/>
      <c r="V725" s="58"/>
    </row>
    <row r="726" spans="1:22" s="53" customFormat="1" ht="12.75">
      <c r="A726" s="52"/>
      <c r="B726" s="52"/>
      <c r="D726" s="54"/>
      <c r="E726" s="52"/>
      <c r="F726" s="52"/>
      <c r="G726" s="55"/>
      <c r="H726" s="56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7"/>
      <c r="T726" s="52"/>
      <c r="U726" s="52"/>
      <c r="V726" s="58"/>
    </row>
    <row r="727" spans="1:22" s="53" customFormat="1" ht="12.75">
      <c r="A727" s="52"/>
      <c r="B727" s="52"/>
      <c r="D727" s="54"/>
      <c r="E727" s="52"/>
      <c r="F727" s="52"/>
      <c r="G727" s="55"/>
      <c r="H727" s="56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7"/>
      <c r="T727" s="52"/>
      <c r="U727" s="52"/>
      <c r="V727" s="58"/>
    </row>
    <row r="728" spans="1:22" s="53" customFormat="1" ht="12.75">
      <c r="A728" s="52"/>
      <c r="B728" s="52"/>
      <c r="D728" s="54"/>
      <c r="E728" s="52"/>
      <c r="F728" s="52"/>
      <c r="G728" s="55"/>
      <c r="H728" s="56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7"/>
      <c r="T728" s="52"/>
      <c r="U728" s="52"/>
      <c r="V728" s="58"/>
    </row>
    <row r="729" spans="1:22" s="53" customFormat="1" ht="12.75">
      <c r="A729" s="52"/>
      <c r="B729" s="52"/>
      <c r="D729" s="54"/>
      <c r="E729" s="52"/>
      <c r="F729" s="52"/>
      <c r="G729" s="55"/>
      <c r="H729" s="56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7"/>
      <c r="T729" s="52"/>
      <c r="U729" s="52"/>
      <c r="V729" s="58"/>
    </row>
    <row r="730" spans="1:22" s="53" customFormat="1" ht="12.75">
      <c r="A730" s="52"/>
      <c r="B730" s="52"/>
      <c r="D730" s="54"/>
      <c r="E730" s="52"/>
      <c r="F730" s="52"/>
      <c r="G730" s="55"/>
      <c r="H730" s="56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7"/>
      <c r="T730" s="52"/>
      <c r="U730" s="52"/>
      <c r="V730" s="58"/>
    </row>
    <row r="731" spans="1:22" s="53" customFormat="1" ht="12.75">
      <c r="A731" s="52"/>
      <c r="B731" s="52"/>
      <c r="D731" s="54"/>
      <c r="E731" s="52"/>
      <c r="F731" s="52"/>
      <c r="G731" s="55"/>
      <c r="H731" s="56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7"/>
      <c r="T731" s="52"/>
      <c r="U731" s="52"/>
      <c r="V731" s="58"/>
    </row>
    <row r="732" spans="1:22" s="53" customFormat="1" ht="12.75">
      <c r="A732" s="52"/>
      <c r="B732" s="52"/>
      <c r="D732" s="54"/>
      <c r="E732" s="52"/>
      <c r="F732" s="52"/>
      <c r="G732" s="55"/>
      <c r="H732" s="56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7"/>
      <c r="T732" s="52"/>
      <c r="U732" s="52"/>
      <c r="V732" s="58"/>
    </row>
    <row r="733" spans="1:22" s="53" customFormat="1" ht="12.75">
      <c r="A733" s="52"/>
      <c r="B733" s="52"/>
      <c r="D733" s="54"/>
      <c r="E733" s="52"/>
      <c r="F733" s="52"/>
      <c r="G733" s="55"/>
      <c r="H733" s="56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7"/>
      <c r="T733" s="52"/>
      <c r="U733" s="52"/>
      <c r="V733" s="58"/>
    </row>
    <row r="734" spans="1:22" s="53" customFormat="1" ht="12.75">
      <c r="A734" s="52"/>
      <c r="B734" s="52"/>
      <c r="D734" s="54"/>
      <c r="E734" s="52"/>
      <c r="F734" s="52"/>
      <c r="G734" s="55"/>
      <c r="H734" s="56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7"/>
      <c r="T734" s="52"/>
      <c r="U734" s="52"/>
      <c r="V734" s="58"/>
    </row>
    <row r="735" spans="1:22" s="53" customFormat="1" ht="12.75">
      <c r="A735" s="52"/>
      <c r="B735" s="52"/>
      <c r="D735" s="54"/>
      <c r="E735" s="52"/>
      <c r="F735" s="52"/>
      <c r="G735" s="55"/>
      <c r="H735" s="56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7"/>
      <c r="T735" s="52"/>
      <c r="U735" s="52"/>
      <c r="V735" s="58"/>
    </row>
    <row r="736" spans="1:22" s="53" customFormat="1" ht="12.75">
      <c r="A736" s="52"/>
      <c r="B736" s="52"/>
      <c r="D736" s="54"/>
      <c r="E736" s="52"/>
      <c r="F736" s="52"/>
      <c r="G736" s="55"/>
      <c r="H736" s="56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7"/>
      <c r="T736" s="52"/>
      <c r="U736" s="52"/>
      <c r="V736" s="58"/>
    </row>
    <row r="737" spans="1:22" s="53" customFormat="1" ht="12.75">
      <c r="A737" s="52"/>
      <c r="B737" s="52"/>
      <c r="D737" s="54"/>
      <c r="E737" s="52"/>
      <c r="F737" s="52"/>
      <c r="G737" s="55"/>
      <c r="H737" s="56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7"/>
      <c r="T737" s="52"/>
      <c r="U737" s="52"/>
      <c r="V737" s="58"/>
    </row>
    <row r="738" spans="1:22" s="53" customFormat="1" ht="12.75">
      <c r="A738" s="52"/>
      <c r="B738" s="52"/>
      <c r="D738" s="54"/>
      <c r="E738" s="52"/>
      <c r="F738" s="52"/>
      <c r="G738" s="55"/>
      <c r="H738" s="56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7"/>
      <c r="T738" s="52"/>
      <c r="U738" s="52"/>
      <c r="V738" s="58"/>
    </row>
    <row r="739" spans="1:22" s="53" customFormat="1" ht="12.75">
      <c r="A739" s="52"/>
      <c r="B739" s="52"/>
      <c r="D739" s="54"/>
      <c r="E739" s="52"/>
      <c r="F739" s="52"/>
      <c r="G739" s="55"/>
      <c r="H739" s="56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7"/>
      <c r="T739" s="52"/>
      <c r="U739" s="52"/>
      <c r="V739" s="58"/>
    </row>
    <row r="740" spans="1:22" s="53" customFormat="1" ht="12.75">
      <c r="A740" s="52"/>
      <c r="B740" s="52"/>
      <c r="D740" s="54"/>
      <c r="E740" s="52"/>
      <c r="F740" s="52"/>
      <c r="G740" s="55"/>
      <c r="H740" s="56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7"/>
      <c r="T740" s="52"/>
      <c r="U740" s="52"/>
      <c r="V740" s="58"/>
    </row>
    <row r="741" spans="1:22" s="53" customFormat="1" ht="12.75">
      <c r="A741" s="52"/>
      <c r="B741" s="52"/>
      <c r="D741" s="54"/>
      <c r="E741" s="52"/>
      <c r="F741" s="52"/>
      <c r="G741" s="55"/>
      <c r="H741" s="56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7"/>
      <c r="T741" s="52"/>
      <c r="U741" s="52"/>
      <c r="V741" s="58"/>
    </row>
    <row r="742" spans="1:22" s="53" customFormat="1" ht="12.75">
      <c r="A742" s="52"/>
      <c r="B742" s="52"/>
      <c r="D742" s="54"/>
      <c r="E742" s="52"/>
      <c r="F742" s="52"/>
      <c r="G742" s="55"/>
      <c r="H742" s="56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7"/>
      <c r="T742" s="52"/>
      <c r="U742" s="52"/>
      <c r="V742" s="58"/>
    </row>
    <row r="743" spans="1:22" s="53" customFormat="1" ht="12.75">
      <c r="A743" s="52"/>
      <c r="B743" s="52"/>
      <c r="D743" s="54"/>
      <c r="E743" s="52"/>
      <c r="F743" s="52"/>
      <c r="G743" s="55"/>
      <c r="H743" s="56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7"/>
      <c r="T743" s="52"/>
      <c r="U743" s="52"/>
      <c r="V743" s="58"/>
    </row>
    <row r="744" spans="1:22" s="53" customFormat="1" ht="12.75">
      <c r="A744" s="52"/>
      <c r="B744" s="52"/>
      <c r="D744" s="54"/>
      <c r="E744" s="52"/>
      <c r="F744" s="52"/>
      <c r="G744" s="55"/>
      <c r="H744" s="56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7"/>
      <c r="T744" s="52"/>
      <c r="U744" s="52"/>
      <c r="V744" s="58"/>
    </row>
    <row r="745" spans="1:22" s="53" customFormat="1" ht="12.75">
      <c r="A745" s="52"/>
      <c r="B745" s="52"/>
      <c r="D745" s="54"/>
      <c r="E745" s="52"/>
      <c r="F745" s="52"/>
      <c r="G745" s="55"/>
      <c r="H745" s="56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7"/>
      <c r="T745" s="52"/>
      <c r="U745" s="52"/>
      <c r="V745" s="58"/>
    </row>
    <row r="746" spans="1:22" s="53" customFormat="1" ht="12.75">
      <c r="A746" s="52"/>
      <c r="B746" s="52"/>
      <c r="D746" s="54"/>
      <c r="E746" s="52"/>
      <c r="F746" s="52"/>
      <c r="G746" s="55"/>
      <c r="H746" s="56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7"/>
      <c r="T746" s="52"/>
      <c r="U746" s="52"/>
      <c r="V746" s="58"/>
    </row>
    <row r="747" spans="1:22" s="53" customFormat="1" ht="12.75">
      <c r="A747" s="52"/>
      <c r="B747" s="52"/>
      <c r="D747" s="54"/>
      <c r="E747" s="52"/>
      <c r="F747" s="52"/>
      <c r="G747" s="55"/>
      <c r="H747" s="56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7"/>
      <c r="T747" s="52"/>
      <c r="U747" s="52"/>
      <c r="V747" s="58"/>
    </row>
    <row r="748" spans="1:22" s="53" customFormat="1" ht="12.75">
      <c r="A748" s="52"/>
      <c r="B748" s="52"/>
      <c r="D748" s="54"/>
      <c r="E748" s="52"/>
      <c r="F748" s="52"/>
      <c r="G748" s="55"/>
      <c r="H748" s="56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7"/>
      <c r="T748" s="52"/>
      <c r="U748" s="52"/>
      <c r="V748" s="58"/>
    </row>
    <row r="749" spans="1:22" s="53" customFormat="1" ht="12.75">
      <c r="A749" s="52"/>
      <c r="B749" s="52"/>
      <c r="D749" s="54"/>
      <c r="E749" s="52"/>
      <c r="F749" s="52"/>
      <c r="G749" s="55"/>
      <c r="H749" s="56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7"/>
      <c r="T749" s="52"/>
      <c r="U749" s="52"/>
      <c r="V749" s="58"/>
    </row>
    <row r="750" spans="1:22" s="53" customFormat="1" ht="12.75">
      <c r="A750" s="52"/>
      <c r="B750" s="52"/>
      <c r="D750" s="54"/>
      <c r="E750" s="52"/>
      <c r="F750" s="52"/>
      <c r="G750" s="55"/>
      <c r="H750" s="56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7"/>
      <c r="T750" s="52"/>
      <c r="U750" s="52"/>
      <c r="V750" s="58"/>
    </row>
    <row r="751" spans="1:22" s="53" customFormat="1" ht="12.75">
      <c r="A751" s="52"/>
      <c r="B751" s="52"/>
      <c r="D751" s="54"/>
      <c r="E751" s="52"/>
      <c r="F751" s="52"/>
      <c r="G751" s="55"/>
      <c r="H751" s="56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7"/>
      <c r="T751" s="52"/>
      <c r="U751" s="52"/>
      <c r="V751" s="58"/>
    </row>
    <row r="752" spans="1:22" s="53" customFormat="1" ht="12.75">
      <c r="A752" s="52"/>
      <c r="B752" s="52"/>
      <c r="D752" s="54"/>
      <c r="E752" s="52"/>
      <c r="F752" s="52"/>
      <c r="G752" s="55"/>
      <c r="H752" s="56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7"/>
      <c r="T752" s="52"/>
      <c r="U752" s="52"/>
      <c r="V752" s="58"/>
    </row>
    <row r="753" spans="1:22" s="53" customFormat="1" ht="12.75">
      <c r="A753" s="52"/>
      <c r="B753" s="52"/>
      <c r="D753" s="54"/>
      <c r="E753" s="52"/>
      <c r="F753" s="52"/>
      <c r="G753" s="55"/>
      <c r="H753" s="56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7"/>
      <c r="T753" s="52"/>
      <c r="U753" s="52"/>
      <c r="V753" s="58"/>
    </row>
    <row r="754" spans="1:22" s="53" customFormat="1" ht="12.75">
      <c r="A754" s="52"/>
      <c r="B754" s="52"/>
      <c r="D754" s="54"/>
      <c r="E754" s="52"/>
      <c r="F754" s="52"/>
      <c r="G754" s="55"/>
      <c r="H754" s="56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7"/>
      <c r="T754" s="52"/>
      <c r="U754" s="52"/>
      <c r="V754" s="58"/>
    </row>
    <row r="755" spans="1:22" s="53" customFormat="1" ht="12.75">
      <c r="A755" s="52"/>
      <c r="B755" s="52"/>
      <c r="D755" s="54"/>
      <c r="E755" s="52"/>
      <c r="F755" s="52"/>
      <c r="G755" s="55"/>
      <c r="H755" s="56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7"/>
      <c r="T755" s="52"/>
      <c r="U755" s="52"/>
      <c r="V755" s="58"/>
    </row>
    <row r="756" spans="1:22" s="53" customFormat="1" ht="12.75">
      <c r="A756" s="52"/>
      <c r="B756" s="52"/>
      <c r="D756" s="54"/>
      <c r="E756" s="52"/>
      <c r="F756" s="52"/>
      <c r="G756" s="55"/>
      <c r="H756" s="56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7"/>
      <c r="T756" s="52"/>
      <c r="U756" s="52"/>
      <c r="V756" s="58"/>
    </row>
    <row r="757" spans="1:22" s="53" customFormat="1" ht="12.75">
      <c r="A757" s="52"/>
      <c r="B757" s="52"/>
      <c r="D757" s="54"/>
      <c r="E757" s="52"/>
      <c r="F757" s="52"/>
      <c r="G757" s="55"/>
      <c r="H757" s="56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7"/>
      <c r="T757" s="52"/>
      <c r="U757" s="52"/>
      <c r="V757" s="58"/>
    </row>
    <row r="758" spans="1:22" s="53" customFormat="1" ht="12.75">
      <c r="A758" s="52"/>
      <c r="B758" s="52"/>
      <c r="D758" s="54"/>
      <c r="E758" s="52"/>
      <c r="F758" s="52"/>
      <c r="G758" s="55"/>
      <c r="H758" s="56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7"/>
      <c r="T758" s="52"/>
      <c r="U758" s="52"/>
      <c r="V758" s="58"/>
    </row>
    <row r="759" spans="1:22" s="53" customFormat="1" ht="12.75">
      <c r="A759" s="52"/>
      <c r="B759" s="52"/>
      <c r="D759" s="54"/>
      <c r="E759" s="52"/>
      <c r="F759" s="52"/>
      <c r="G759" s="55"/>
      <c r="H759" s="56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7"/>
      <c r="T759" s="52"/>
      <c r="U759" s="52"/>
      <c r="V759" s="58"/>
    </row>
    <row r="760" spans="1:22" s="53" customFormat="1" ht="12.75">
      <c r="A760" s="52"/>
      <c r="B760" s="52"/>
      <c r="D760" s="54"/>
      <c r="E760" s="52"/>
      <c r="F760" s="52"/>
      <c r="G760" s="55"/>
      <c r="H760" s="56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7"/>
      <c r="T760" s="52"/>
      <c r="U760" s="52"/>
      <c r="V760" s="58"/>
    </row>
    <row r="761" spans="1:22" s="53" customFormat="1" ht="12.75">
      <c r="A761" s="52"/>
      <c r="B761" s="52"/>
      <c r="D761" s="54"/>
      <c r="E761" s="52"/>
      <c r="F761" s="52"/>
      <c r="G761" s="55"/>
      <c r="H761" s="56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7"/>
      <c r="T761" s="52"/>
      <c r="U761" s="52"/>
      <c r="V761" s="58"/>
    </row>
    <row r="762" spans="1:22" s="53" customFormat="1" ht="12.75">
      <c r="A762" s="52"/>
      <c r="B762" s="52"/>
      <c r="D762" s="54"/>
      <c r="E762" s="52"/>
      <c r="F762" s="52"/>
      <c r="G762" s="55"/>
      <c r="H762" s="56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7"/>
      <c r="T762" s="52"/>
      <c r="U762" s="52"/>
      <c r="V762" s="58"/>
    </row>
    <row r="763" spans="1:22" s="53" customFormat="1" ht="12.75">
      <c r="A763" s="52"/>
      <c r="B763" s="52"/>
      <c r="D763" s="54"/>
      <c r="E763" s="52"/>
      <c r="F763" s="52"/>
      <c r="G763" s="55"/>
      <c r="H763" s="56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7"/>
      <c r="T763" s="52"/>
      <c r="U763" s="52"/>
      <c r="V763" s="58"/>
    </row>
    <row r="764" spans="1:22" s="53" customFormat="1" ht="12.75">
      <c r="A764" s="52"/>
      <c r="B764" s="52"/>
      <c r="D764" s="54"/>
      <c r="E764" s="52"/>
      <c r="F764" s="52"/>
      <c r="G764" s="55"/>
      <c r="H764" s="56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7"/>
      <c r="T764" s="52"/>
      <c r="U764" s="52"/>
      <c r="V764" s="58"/>
    </row>
    <row r="765" spans="1:22" s="53" customFormat="1" ht="12.75">
      <c r="A765" s="52"/>
      <c r="B765" s="52"/>
      <c r="D765" s="54"/>
      <c r="E765" s="52"/>
      <c r="F765" s="52"/>
      <c r="G765" s="55"/>
      <c r="H765" s="56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7"/>
      <c r="T765" s="52"/>
      <c r="U765" s="52"/>
      <c r="V765" s="58"/>
    </row>
    <row r="766" spans="1:22" s="53" customFormat="1" ht="12.75">
      <c r="A766" s="52"/>
      <c r="B766" s="52"/>
      <c r="D766" s="54"/>
      <c r="E766" s="52"/>
      <c r="F766" s="52"/>
      <c r="G766" s="55"/>
      <c r="H766" s="56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7"/>
      <c r="T766" s="52"/>
      <c r="U766" s="52"/>
      <c r="V766" s="58"/>
    </row>
    <row r="767" spans="1:22" s="53" customFormat="1" ht="12.75">
      <c r="A767" s="52"/>
      <c r="B767" s="52"/>
      <c r="D767" s="54"/>
      <c r="E767" s="52"/>
      <c r="F767" s="52"/>
      <c r="G767" s="55"/>
      <c r="H767" s="56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7"/>
      <c r="T767" s="52"/>
      <c r="U767" s="52"/>
      <c r="V767" s="58"/>
    </row>
    <row r="768" spans="1:22" s="53" customFormat="1" ht="12.75">
      <c r="A768" s="52"/>
      <c r="B768" s="52"/>
      <c r="D768" s="54"/>
      <c r="E768" s="52"/>
      <c r="F768" s="52"/>
      <c r="G768" s="55"/>
      <c r="H768" s="56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7"/>
      <c r="T768" s="52"/>
      <c r="U768" s="52"/>
      <c r="V768" s="58"/>
    </row>
    <row r="769" spans="1:22" s="53" customFormat="1" ht="12.75">
      <c r="A769" s="52"/>
      <c r="B769" s="52"/>
      <c r="D769" s="54"/>
      <c r="E769" s="52"/>
      <c r="F769" s="52"/>
      <c r="G769" s="55"/>
      <c r="H769" s="56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7"/>
      <c r="T769" s="52"/>
      <c r="U769" s="52"/>
      <c r="V769" s="58"/>
    </row>
    <row r="770" spans="1:22" s="53" customFormat="1" ht="12.75">
      <c r="A770" s="52"/>
      <c r="B770" s="52"/>
      <c r="D770" s="54"/>
      <c r="E770" s="52"/>
      <c r="F770" s="52"/>
      <c r="G770" s="55"/>
      <c r="H770" s="56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7"/>
      <c r="T770" s="52"/>
      <c r="U770" s="52"/>
      <c r="V770" s="58"/>
    </row>
    <row r="771" spans="1:22" s="53" customFormat="1" ht="12.75">
      <c r="A771" s="52"/>
      <c r="B771" s="52"/>
      <c r="D771" s="54"/>
      <c r="E771" s="52"/>
      <c r="F771" s="52"/>
      <c r="G771" s="55"/>
      <c r="H771" s="56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7"/>
      <c r="T771" s="52"/>
      <c r="U771" s="52"/>
      <c r="V771" s="58"/>
    </row>
    <row r="772" spans="1:22" s="53" customFormat="1" ht="12.75">
      <c r="A772" s="52"/>
      <c r="B772" s="52"/>
      <c r="D772" s="54"/>
      <c r="E772" s="52"/>
      <c r="F772" s="52"/>
      <c r="G772" s="55"/>
      <c r="H772" s="56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7"/>
      <c r="T772" s="52"/>
      <c r="U772" s="52"/>
      <c r="V772" s="58"/>
    </row>
    <row r="773" spans="1:22" s="53" customFormat="1" ht="12.75">
      <c r="A773" s="52"/>
      <c r="B773" s="52"/>
      <c r="D773" s="54"/>
      <c r="E773" s="52"/>
      <c r="F773" s="52"/>
      <c r="G773" s="55"/>
      <c r="H773" s="56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7"/>
      <c r="T773" s="52"/>
      <c r="U773" s="52"/>
      <c r="V773" s="58"/>
    </row>
    <row r="774" spans="1:22" s="53" customFormat="1" ht="12.75">
      <c r="A774" s="52"/>
      <c r="B774" s="52"/>
      <c r="D774" s="54"/>
      <c r="E774" s="52"/>
      <c r="F774" s="52"/>
      <c r="G774" s="55"/>
      <c r="H774" s="56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7"/>
      <c r="T774" s="52"/>
      <c r="U774" s="52"/>
      <c r="V774" s="58"/>
    </row>
    <row r="775" spans="1:22" s="53" customFormat="1" ht="12.75">
      <c r="A775" s="52"/>
      <c r="B775" s="52"/>
      <c r="D775" s="54"/>
      <c r="E775" s="52"/>
      <c r="F775" s="52"/>
      <c r="G775" s="55"/>
      <c r="H775" s="56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7"/>
      <c r="T775" s="52"/>
      <c r="U775" s="52"/>
      <c r="V775" s="58"/>
    </row>
    <row r="776" spans="1:22" s="53" customFormat="1" ht="12.75">
      <c r="A776" s="52"/>
      <c r="B776" s="52"/>
      <c r="D776" s="54"/>
      <c r="E776" s="52"/>
      <c r="F776" s="52"/>
      <c r="G776" s="55"/>
      <c r="H776" s="56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7"/>
      <c r="T776" s="52"/>
      <c r="U776" s="52"/>
      <c r="V776" s="58"/>
    </row>
    <row r="777" spans="1:22" s="53" customFormat="1" ht="12.75">
      <c r="A777" s="52"/>
      <c r="B777" s="52"/>
      <c r="D777" s="54"/>
      <c r="E777" s="52"/>
      <c r="F777" s="52"/>
      <c r="G777" s="55"/>
      <c r="H777" s="56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7"/>
      <c r="T777" s="52"/>
      <c r="U777" s="52"/>
      <c r="V777" s="58"/>
    </row>
    <row r="778" spans="1:22" s="53" customFormat="1" ht="12.75">
      <c r="A778" s="52"/>
      <c r="B778" s="52"/>
      <c r="D778" s="54"/>
      <c r="E778" s="52"/>
      <c r="F778" s="52"/>
      <c r="G778" s="55"/>
      <c r="H778" s="56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7"/>
      <c r="T778" s="52"/>
      <c r="U778" s="52"/>
      <c r="V778" s="58"/>
    </row>
    <row r="779" spans="1:22" s="53" customFormat="1" ht="12.75">
      <c r="A779" s="52"/>
      <c r="B779" s="52"/>
      <c r="D779" s="54"/>
      <c r="E779" s="52"/>
      <c r="F779" s="52"/>
      <c r="G779" s="55"/>
      <c r="H779" s="56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7"/>
      <c r="T779" s="52"/>
      <c r="U779" s="52"/>
      <c r="V779" s="58"/>
    </row>
    <row r="780" spans="1:22" s="53" customFormat="1" ht="12.75">
      <c r="A780" s="52"/>
      <c r="B780" s="52"/>
      <c r="D780" s="54"/>
      <c r="E780" s="52"/>
      <c r="F780" s="52"/>
      <c r="G780" s="55"/>
      <c r="H780" s="56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7"/>
      <c r="T780" s="52"/>
      <c r="U780" s="52"/>
      <c r="V780" s="58"/>
    </row>
    <row r="781" spans="1:22" s="53" customFormat="1" ht="12.75">
      <c r="A781" s="52"/>
      <c r="B781" s="52"/>
      <c r="D781" s="54"/>
      <c r="E781" s="52"/>
      <c r="F781" s="52"/>
      <c r="G781" s="55"/>
      <c r="H781" s="56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7"/>
      <c r="T781" s="52"/>
      <c r="U781" s="52"/>
      <c r="V781" s="58"/>
    </row>
    <row r="782" spans="1:22" s="53" customFormat="1" ht="12.75">
      <c r="A782" s="52"/>
      <c r="B782" s="52"/>
      <c r="D782" s="54"/>
      <c r="E782" s="52"/>
      <c r="F782" s="52"/>
      <c r="G782" s="55"/>
      <c r="H782" s="56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7"/>
      <c r="T782" s="52"/>
      <c r="U782" s="52"/>
      <c r="V782" s="58"/>
    </row>
    <row r="783" spans="1:22" s="53" customFormat="1" ht="12.75">
      <c r="A783" s="52"/>
      <c r="B783" s="52"/>
      <c r="D783" s="54"/>
      <c r="E783" s="52"/>
      <c r="F783" s="52"/>
      <c r="G783" s="55"/>
      <c r="H783" s="56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7"/>
      <c r="T783" s="52"/>
      <c r="U783" s="52"/>
      <c r="V783" s="58"/>
    </row>
    <row r="784" spans="1:22" s="53" customFormat="1" ht="12.75">
      <c r="A784" s="52"/>
      <c r="B784" s="52"/>
      <c r="D784" s="54"/>
      <c r="E784" s="52"/>
      <c r="F784" s="52"/>
      <c r="G784" s="55"/>
      <c r="H784" s="56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7"/>
      <c r="T784" s="52"/>
      <c r="U784" s="52"/>
      <c r="V784" s="58"/>
    </row>
    <row r="785" spans="1:22" s="53" customFormat="1" ht="12.75">
      <c r="A785" s="52"/>
      <c r="B785" s="52"/>
      <c r="D785" s="54"/>
      <c r="E785" s="52"/>
      <c r="F785" s="52"/>
      <c r="G785" s="55"/>
      <c r="H785" s="56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7"/>
      <c r="T785" s="52"/>
      <c r="U785" s="52"/>
      <c r="V785" s="58"/>
    </row>
    <row r="786" spans="1:22" s="53" customFormat="1" ht="12.75">
      <c r="A786" s="52"/>
      <c r="B786" s="52"/>
      <c r="D786" s="54"/>
      <c r="E786" s="52"/>
      <c r="F786" s="52"/>
      <c r="G786" s="55"/>
      <c r="H786" s="56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7"/>
      <c r="T786" s="52"/>
      <c r="U786" s="52"/>
      <c r="V786" s="58"/>
    </row>
    <row r="787" spans="1:22" s="53" customFormat="1" ht="12.75">
      <c r="A787" s="52"/>
      <c r="B787" s="52"/>
      <c r="D787" s="54"/>
      <c r="E787" s="52"/>
      <c r="F787" s="52"/>
      <c r="G787" s="55"/>
      <c r="H787" s="56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7"/>
      <c r="T787" s="52"/>
      <c r="U787" s="52"/>
      <c r="V787" s="58"/>
    </row>
    <row r="788" spans="1:22" s="53" customFormat="1" ht="12.75">
      <c r="A788" s="52"/>
      <c r="B788" s="52"/>
      <c r="D788" s="54"/>
      <c r="E788" s="52"/>
      <c r="F788" s="52"/>
      <c r="G788" s="55"/>
      <c r="H788" s="56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7"/>
      <c r="T788" s="52"/>
      <c r="U788" s="52"/>
      <c r="V788" s="58"/>
    </row>
    <row r="789" spans="1:22" s="53" customFormat="1" ht="12.75">
      <c r="A789" s="52"/>
      <c r="B789" s="52"/>
      <c r="D789" s="54"/>
      <c r="E789" s="52"/>
      <c r="F789" s="52"/>
      <c r="G789" s="55"/>
      <c r="H789" s="56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7"/>
      <c r="T789" s="52"/>
      <c r="U789" s="52"/>
      <c r="V789" s="58"/>
    </row>
    <row r="790" spans="1:22" s="53" customFormat="1" ht="12.75">
      <c r="A790" s="52"/>
      <c r="B790" s="52"/>
      <c r="D790" s="54"/>
      <c r="E790" s="52"/>
      <c r="F790" s="52"/>
      <c r="G790" s="55"/>
      <c r="H790" s="56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7"/>
      <c r="T790" s="52"/>
      <c r="U790" s="52"/>
      <c r="V790" s="58"/>
    </row>
    <row r="791" spans="1:22" s="53" customFormat="1" ht="12.75">
      <c r="A791" s="52"/>
      <c r="B791" s="52"/>
      <c r="D791" s="54"/>
      <c r="E791" s="52"/>
      <c r="F791" s="52"/>
      <c r="G791" s="55"/>
      <c r="H791" s="56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7"/>
      <c r="T791" s="52"/>
      <c r="U791" s="52"/>
      <c r="V791" s="58"/>
    </row>
    <row r="792" spans="1:22" s="53" customFormat="1" ht="12.75">
      <c r="A792" s="52"/>
      <c r="B792" s="52"/>
      <c r="D792" s="54"/>
      <c r="E792" s="52"/>
      <c r="F792" s="52"/>
      <c r="G792" s="55"/>
      <c r="H792" s="56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7"/>
      <c r="T792" s="52"/>
      <c r="U792" s="52"/>
      <c r="V792" s="58"/>
    </row>
    <row r="793" spans="1:22" s="53" customFormat="1" ht="12.75">
      <c r="A793" s="52"/>
      <c r="B793" s="52"/>
      <c r="D793" s="54"/>
      <c r="E793" s="52"/>
      <c r="F793" s="52"/>
      <c r="G793" s="55"/>
      <c r="H793" s="56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7"/>
      <c r="T793" s="52"/>
      <c r="U793" s="52"/>
      <c r="V793" s="58"/>
    </row>
    <row r="794" spans="1:22" s="53" customFormat="1" ht="12.75">
      <c r="A794" s="52"/>
      <c r="B794" s="52"/>
      <c r="D794" s="54"/>
      <c r="E794" s="52"/>
      <c r="F794" s="52"/>
      <c r="G794" s="55"/>
      <c r="H794" s="56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7"/>
      <c r="T794" s="52"/>
      <c r="U794" s="52"/>
      <c r="V794" s="58"/>
    </row>
    <row r="795" spans="1:22" s="53" customFormat="1" ht="12.75">
      <c r="A795" s="52"/>
      <c r="B795" s="52"/>
      <c r="D795" s="54"/>
      <c r="E795" s="52"/>
      <c r="F795" s="52"/>
      <c r="G795" s="55"/>
      <c r="H795" s="56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7"/>
      <c r="T795" s="52"/>
      <c r="U795" s="52"/>
      <c r="V795" s="58"/>
    </row>
    <row r="796" spans="1:22" s="53" customFormat="1" ht="12.75">
      <c r="A796" s="52"/>
      <c r="B796" s="52"/>
      <c r="D796" s="54"/>
      <c r="E796" s="52"/>
      <c r="F796" s="52"/>
      <c r="G796" s="55"/>
      <c r="H796" s="56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7"/>
      <c r="T796" s="52"/>
      <c r="U796" s="52"/>
      <c r="V796" s="58"/>
    </row>
    <row r="797" spans="1:22" s="53" customFormat="1" ht="12.75">
      <c r="A797" s="52"/>
      <c r="B797" s="52"/>
      <c r="D797" s="54"/>
      <c r="E797" s="52"/>
      <c r="F797" s="52"/>
      <c r="G797" s="55"/>
      <c r="H797" s="56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7"/>
      <c r="T797" s="52"/>
      <c r="U797" s="52"/>
      <c r="V797" s="58"/>
    </row>
    <row r="798" spans="1:22" s="53" customFormat="1" ht="12.75">
      <c r="A798" s="52"/>
      <c r="B798" s="52"/>
      <c r="D798" s="54"/>
      <c r="E798" s="52"/>
      <c r="F798" s="52"/>
      <c r="G798" s="55"/>
      <c r="H798" s="56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7"/>
      <c r="T798" s="52"/>
      <c r="U798" s="52"/>
      <c r="V798" s="58"/>
    </row>
    <row r="799" spans="1:22" s="53" customFormat="1" ht="12.75">
      <c r="A799" s="52"/>
      <c r="B799" s="52"/>
      <c r="D799" s="54"/>
      <c r="E799" s="52"/>
      <c r="F799" s="52"/>
      <c r="G799" s="55"/>
      <c r="H799" s="56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7"/>
      <c r="T799" s="52"/>
      <c r="U799" s="52"/>
      <c r="V799" s="58"/>
    </row>
    <row r="800" spans="1:22" s="53" customFormat="1" ht="12.75">
      <c r="A800" s="52"/>
      <c r="B800" s="52"/>
      <c r="D800" s="54"/>
      <c r="E800" s="52"/>
      <c r="F800" s="52"/>
      <c r="G800" s="55"/>
      <c r="H800" s="56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7"/>
      <c r="T800" s="52"/>
      <c r="U800" s="52"/>
      <c r="V800" s="58"/>
    </row>
    <row r="801" spans="1:22" s="53" customFormat="1" ht="12.75">
      <c r="A801" s="52"/>
      <c r="B801" s="52"/>
      <c r="D801" s="54"/>
      <c r="E801" s="52"/>
      <c r="F801" s="52"/>
      <c r="G801" s="55"/>
      <c r="H801" s="56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7"/>
      <c r="T801" s="52"/>
      <c r="U801" s="52"/>
      <c r="V801" s="58"/>
    </row>
    <row r="802" spans="1:22" s="53" customFormat="1" ht="12.75">
      <c r="A802" s="52"/>
      <c r="B802" s="52"/>
      <c r="D802" s="54"/>
      <c r="E802" s="52"/>
      <c r="F802" s="52"/>
      <c r="G802" s="55"/>
      <c r="H802" s="56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7"/>
      <c r="T802" s="52"/>
      <c r="U802" s="52"/>
      <c r="V802" s="58"/>
    </row>
    <row r="803" spans="1:22" s="53" customFormat="1" ht="12.75">
      <c r="A803" s="52"/>
      <c r="B803" s="52"/>
      <c r="D803" s="54"/>
      <c r="E803" s="52"/>
      <c r="F803" s="52"/>
      <c r="G803" s="55"/>
      <c r="H803" s="56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7"/>
      <c r="T803" s="52"/>
      <c r="U803" s="52"/>
      <c r="V803" s="58"/>
    </row>
    <row r="804" spans="1:22" s="53" customFormat="1" ht="12.75">
      <c r="A804" s="52"/>
      <c r="B804" s="52"/>
      <c r="D804" s="54"/>
      <c r="E804" s="52"/>
      <c r="F804" s="52"/>
      <c r="G804" s="55"/>
      <c r="H804" s="56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7"/>
      <c r="T804" s="52"/>
      <c r="U804" s="52"/>
      <c r="V804" s="58"/>
    </row>
    <row r="805" spans="1:22" s="53" customFormat="1" ht="12.75">
      <c r="A805" s="52"/>
      <c r="B805" s="52"/>
      <c r="D805" s="54"/>
      <c r="E805" s="52"/>
      <c r="F805" s="52"/>
      <c r="G805" s="55"/>
      <c r="H805" s="56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7"/>
      <c r="T805" s="52"/>
      <c r="U805" s="52"/>
      <c r="V805" s="58"/>
    </row>
    <row r="806" spans="1:22" s="53" customFormat="1" ht="12.75">
      <c r="A806" s="52"/>
      <c r="B806" s="52"/>
      <c r="D806" s="54"/>
      <c r="E806" s="52"/>
      <c r="F806" s="52"/>
      <c r="G806" s="55"/>
      <c r="H806" s="56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7"/>
      <c r="T806" s="52"/>
      <c r="U806" s="52"/>
      <c r="V806" s="58"/>
    </row>
    <row r="807" spans="1:22" s="53" customFormat="1" ht="12.75">
      <c r="A807" s="52"/>
      <c r="B807" s="52"/>
      <c r="D807" s="54"/>
      <c r="E807" s="52"/>
      <c r="F807" s="52"/>
      <c r="G807" s="55"/>
      <c r="H807" s="56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7"/>
      <c r="T807" s="52"/>
      <c r="U807" s="52"/>
      <c r="V807" s="58"/>
    </row>
    <row r="808" spans="1:22" s="53" customFormat="1" ht="12.75">
      <c r="A808" s="52"/>
      <c r="B808" s="52"/>
      <c r="D808" s="54"/>
      <c r="E808" s="52"/>
      <c r="F808" s="52"/>
      <c r="G808" s="55"/>
      <c r="H808" s="56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7"/>
      <c r="T808" s="52"/>
      <c r="U808" s="52"/>
      <c r="V808" s="58"/>
    </row>
    <row r="809" spans="1:22" s="53" customFormat="1" ht="12.75">
      <c r="A809" s="52"/>
      <c r="B809" s="52"/>
      <c r="D809" s="54"/>
      <c r="E809" s="52"/>
      <c r="F809" s="52"/>
      <c r="G809" s="55"/>
      <c r="H809" s="56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7"/>
      <c r="T809" s="52"/>
      <c r="U809" s="52"/>
      <c r="V809" s="58"/>
    </row>
    <row r="810" spans="1:22" s="53" customFormat="1" ht="12.75">
      <c r="A810" s="52"/>
      <c r="B810" s="52"/>
      <c r="D810" s="54"/>
      <c r="E810" s="52"/>
      <c r="F810" s="52"/>
      <c r="G810" s="55"/>
      <c r="H810" s="56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7"/>
      <c r="T810" s="52"/>
      <c r="U810" s="52"/>
      <c r="V810" s="58"/>
    </row>
    <row r="811" spans="1:22" s="53" customFormat="1" ht="12.75">
      <c r="A811" s="52"/>
      <c r="B811" s="52"/>
      <c r="D811" s="54"/>
      <c r="E811" s="52"/>
      <c r="F811" s="52"/>
      <c r="G811" s="55"/>
      <c r="H811" s="56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7"/>
      <c r="T811" s="52"/>
      <c r="U811" s="52"/>
      <c r="V811" s="58"/>
    </row>
    <row r="812" spans="1:22" s="53" customFormat="1" ht="12.75">
      <c r="A812" s="52"/>
      <c r="B812" s="52"/>
      <c r="D812" s="54"/>
      <c r="E812" s="52"/>
      <c r="F812" s="52"/>
      <c r="G812" s="55"/>
      <c r="H812" s="56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7"/>
      <c r="T812" s="52"/>
      <c r="U812" s="52"/>
      <c r="V812" s="58"/>
    </row>
    <row r="813" spans="1:22" s="53" customFormat="1" ht="12.75">
      <c r="A813" s="52"/>
      <c r="B813" s="52"/>
      <c r="D813" s="54"/>
      <c r="E813" s="52"/>
      <c r="F813" s="52"/>
      <c r="G813" s="55"/>
      <c r="H813" s="56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7"/>
      <c r="T813" s="52"/>
      <c r="U813" s="52"/>
      <c r="V813" s="58"/>
    </row>
    <row r="814" spans="1:22" s="53" customFormat="1" ht="12.75">
      <c r="A814" s="52"/>
      <c r="B814" s="52"/>
      <c r="D814" s="54"/>
      <c r="E814" s="52"/>
      <c r="F814" s="52"/>
      <c r="G814" s="55"/>
      <c r="H814" s="56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7"/>
      <c r="T814" s="52"/>
      <c r="U814" s="52"/>
      <c r="V814" s="58"/>
    </row>
    <row r="815" spans="1:22" s="53" customFormat="1" ht="12.75">
      <c r="A815" s="52"/>
      <c r="B815" s="52"/>
      <c r="D815" s="54"/>
      <c r="E815" s="52"/>
      <c r="F815" s="52"/>
      <c r="G815" s="55"/>
      <c r="H815" s="56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7"/>
      <c r="T815" s="52"/>
      <c r="U815" s="52"/>
      <c r="V815" s="58"/>
    </row>
    <row r="816" spans="1:22" s="53" customFormat="1" ht="12.75">
      <c r="A816" s="52"/>
      <c r="B816" s="52"/>
      <c r="D816" s="54"/>
      <c r="E816" s="52"/>
      <c r="F816" s="52"/>
      <c r="G816" s="55"/>
      <c r="H816" s="56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7"/>
      <c r="T816" s="52"/>
      <c r="U816" s="52"/>
      <c r="V816" s="58"/>
    </row>
    <row r="817" spans="1:22" s="53" customFormat="1" ht="12.75">
      <c r="A817" s="52"/>
      <c r="B817" s="52"/>
      <c r="D817" s="54"/>
      <c r="E817" s="52"/>
      <c r="F817" s="52"/>
      <c r="G817" s="55"/>
      <c r="H817" s="56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7"/>
      <c r="T817" s="52"/>
      <c r="U817" s="52"/>
      <c r="V817" s="58"/>
    </row>
    <row r="818" spans="1:22" s="53" customFormat="1" ht="12.75">
      <c r="A818" s="52"/>
      <c r="B818" s="52"/>
      <c r="D818" s="54"/>
      <c r="E818" s="52"/>
      <c r="F818" s="52"/>
      <c r="G818" s="55"/>
      <c r="H818" s="56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7"/>
      <c r="T818" s="52"/>
      <c r="U818" s="52"/>
      <c r="V818" s="58"/>
    </row>
    <row r="819" spans="1:22" s="53" customFormat="1" ht="12.75">
      <c r="A819" s="52"/>
      <c r="B819" s="52"/>
      <c r="D819" s="54"/>
      <c r="E819" s="52"/>
      <c r="F819" s="52"/>
      <c r="G819" s="55"/>
      <c r="H819" s="56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7"/>
      <c r="T819" s="52"/>
      <c r="U819" s="52"/>
      <c r="V819" s="58"/>
    </row>
    <row r="820" spans="1:22" s="53" customFormat="1" ht="12.75">
      <c r="A820" s="52"/>
      <c r="B820" s="52"/>
      <c r="D820" s="54"/>
      <c r="E820" s="52"/>
      <c r="F820" s="52"/>
      <c r="G820" s="55"/>
      <c r="H820" s="56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7"/>
      <c r="T820" s="52"/>
      <c r="U820" s="52"/>
      <c r="V820" s="58"/>
    </row>
    <row r="821" spans="1:22" s="53" customFormat="1" ht="12.75">
      <c r="A821" s="52"/>
      <c r="B821" s="52"/>
      <c r="D821" s="54"/>
      <c r="E821" s="52"/>
      <c r="F821" s="52"/>
      <c r="G821" s="55"/>
      <c r="H821" s="56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7"/>
      <c r="T821" s="52"/>
      <c r="U821" s="52"/>
      <c r="V821" s="58"/>
    </row>
    <row r="822" spans="1:22" s="53" customFormat="1" ht="12.75">
      <c r="A822" s="52"/>
      <c r="B822" s="52"/>
      <c r="D822" s="54"/>
      <c r="E822" s="52"/>
      <c r="F822" s="52"/>
      <c r="G822" s="55"/>
      <c r="H822" s="56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7"/>
      <c r="T822" s="52"/>
      <c r="U822" s="52"/>
      <c r="V822" s="58"/>
    </row>
    <row r="823" spans="1:22" s="53" customFormat="1" ht="12.75">
      <c r="A823" s="52"/>
      <c r="B823" s="52"/>
      <c r="D823" s="54"/>
      <c r="E823" s="52"/>
      <c r="F823" s="52"/>
      <c r="G823" s="55"/>
      <c r="H823" s="56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7"/>
      <c r="T823" s="52"/>
      <c r="U823" s="52"/>
      <c r="V823" s="58"/>
    </row>
    <row r="824" spans="1:22" s="53" customFormat="1" ht="12.75">
      <c r="A824" s="52"/>
      <c r="B824" s="52"/>
      <c r="D824" s="54"/>
      <c r="E824" s="52"/>
      <c r="F824" s="52"/>
      <c r="G824" s="55"/>
      <c r="H824" s="56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7"/>
      <c r="T824" s="52"/>
      <c r="U824" s="52"/>
      <c r="V824" s="58"/>
    </row>
    <row r="825" spans="1:22" s="53" customFormat="1" ht="12.75">
      <c r="A825" s="52"/>
      <c r="B825" s="52"/>
      <c r="D825" s="54"/>
      <c r="E825" s="52"/>
      <c r="F825" s="52"/>
      <c r="G825" s="55"/>
      <c r="H825" s="56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7"/>
      <c r="T825" s="52"/>
      <c r="U825" s="52"/>
      <c r="V825" s="58"/>
    </row>
    <row r="826" spans="1:22" s="53" customFormat="1" ht="12.75">
      <c r="A826" s="52"/>
      <c r="B826" s="52"/>
      <c r="D826" s="54"/>
      <c r="E826" s="52"/>
      <c r="F826" s="52"/>
      <c r="G826" s="55"/>
      <c r="H826" s="56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7"/>
      <c r="T826" s="52"/>
      <c r="U826" s="52"/>
      <c r="V826" s="58"/>
    </row>
    <row r="827" spans="1:22" s="53" customFormat="1" ht="12.75">
      <c r="A827" s="52"/>
      <c r="B827" s="52"/>
      <c r="D827" s="54"/>
      <c r="E827" s="52"/>
      <c r="F827" s="52"/>
      <c r="G827" s="55"/>
      <c r="H827" s="56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7"/>
      <c r="T827" s="52"/>
      <c r="U827" s="52"/>
      <c r="V827" s="58"/>
    </row>
    <row r="828" spans="1:22" s="53" customFormat="1" ht="12.75">
      <c r="A828" s="52"/>
      <c r="B828" s="52"/>
      <c r="D828" s="54"/>
      <c r="E828" s="52"/>
      <c r="F828" s="52"/>
      <c r="G828" s="55"/>
      <c r="H828" s="56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7"/>
      <c r="T828" s="52"/>
      <c r="U828" s="52"/>
      <c r="V828" s="58"/>
    </row>
    <row r="829" spans="1:22" s="53" customFormat="1" ht="12.75">
      <c r="A829" s="52"/>
      <c r="B829" s="52"/>
      <c r="D829" s="54"/>
      <c r="E829" s="52"/>
      <c r="F829" s="52"/>
      <c r="G829" s="55"/>
      <c r="H829" s="56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7"/>
      <c r="T829" s="52"/>
      <c r="U829" s="52"/>
      <c r="V829" s="58"/>
    </row>
    <row r="830" spans="1:22" s="53" customFormat="1" ht="12.75">
      <c r="A830" s="52"/>
      <c r="B830" s="52"/>
      <c r="D830" s="54"/>
      <c r="E830" s="52"/>
      <c r="F830" s="52"/>
      <c r="G830" s="55"/>
      <c r="H830" s="56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7"/>
      <c r="T830" s="52"/>
      <c r="U830" s="52"/>
      <c r="V830" s="58"/>
    </row>
    <row r="831" spans="1:22" s="53" customFormat="1" ht="12.75">
      <c r="A831" s="52"/>
      <c r="B831" s="52"/>
      <c r="D831" s="54"/>
      <c r="E831" s="52"/>
      <c r="F831" s="52"/>
      <c r="G831" s="55"/>
      <c r="H831" s="56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7"/>
      <c r="T831" s="52"/>
      <c r="U831" s="52"/>
      <c r="V831" s="58"/>
    </row>
    <row r="832" spans="1:22" s="53" customFormat="1" ht="12.75">
      <c r="A832" s="52"/>
      <c r="B832" s="52"/>
      <c r="D832" s="54"/>
      <c r="E832" s="52"/>
      <c r="F832" s="52"/>
      <c r="G832" s="55"/>
      <c r="H832" s="56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7"/>
      <c r="T832" s="52"/>
      <c r="U832" s="52"/>
      <c r="V832" s="58"/>
    </row>
    <row r="833" spans="1:22" s="53" customFormat="1" ht="12.75">
      <c r="A833" s="52"/>
      <c r="B833" s="52"/>
      <c r="D833" s="54"/>
      <c r="E833" s="52"/>
      <c r="F833" s="52"/>
      <c r="G833" s="55"/>
      <c r="H833" s="56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7"/>
      <c r="T833" s="52"/>
      <c r="U833" s="52"/>
      <c r="V833" s="58"/>
    </row>
    <row r="834" spans="1:22" s="53" customFormat="1" ht="12.75">
      <c r="A834" s="52"/>
      <c r="B834" s="52"/>
      <c r="D834" s="54"/>
      <c r="E834" s="52"/>
      <c r="F834" s="52"/>
      <c r="G834" s="55"/>
      <c r="H834" s="56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7"/>
      <c r="T834" s="52"/>
      <c r="U834" s="52"/>
      <c r="V834" s="58"/>
    </row>
    <row r="835" spans="1:22" s="53" customFormat="1" ht="12.75">
      <c r="A835" s="52"/>
      <c r="B835" s="52"/>
      <c r="D835" s="54"/>
      <c r="E835" s="52"/>
      <c r="F835" s="52"/>
      <c r="G835" s="55"/>
      <c r="H835" s="56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7"/>
      <c r="T835" s="52"/>
      <c r="U835" s="52"/>
      <c r="V835" s="58"/>
    </row>
    <row r="836" spans="1:22" s="53" customFormat="1" ht="12.75">
      <c r="A836" s="52"/>
      <c r="B836" s="52"/>
      <c r="D836" s="54"/>
      <c r="E836" s="52"/>
      <c r="F836" s="52"/>
      <c r="G836" s="55"/>
      <c r="H836" s="56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7"/>
      <c r="T836" s="52"/>
      <c r="U836" s="52"/>
      <c r="V836" s="58"/>
    </row>
    <row r="837" spans="1:22" s="53" customFormat="1" ht="12.75">
      <c r="A837" s="52"/>
      <c r="B837" s="52"/>
      <c r="D837" s="54"/>
      <c r="E837" s="52"/>
      <c r="F837" s="52"/>
      <c r="G837" s="55"/>
      <c r="H837" s="56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7"/>
      <c r="T837" s="52"/>
      <c r="U837" s="52"/>
      <c r="V837" s="58"/>
    </row>
    <row r="838" spans="1:22" s="53" customFormat="1" ht="12.75">
      <c r="A838" s="52"/>
      <c r="B838" s="52"/>
      <c r="D838" s="54"/>
      <c r="E838" s="52"/>
      <c r="F838" s="52"/>
      <c r="G838" s="55"/>
      <c r="H838" s="56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7"/>
      <c r="T838" s="52"/>
      <c r="U838" s="52"/>
      <c r="V838" s="58"/>
    </row>
    <row r="839" spans="1:22" s="53" customFormat="1" ht="12.75">
      <c r="A839" s="52"/>
      <c r="B839" s="52"/>
      <c r="D839" s="54"/>
      <c r="E839" s="52"/>
      <c r="F839" s="52"/>
      <c r="G839" s="55"/>
      <c r="H839" s="56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7"/>
      <c r="T839" s="52"/>
      <c r="U839" s="52"/>
      <c r="V839" s="58"/>
    </row>
    <row r="840" spans="1:22" s="53" customFormat="1" ht="12.75">
      <c r="A840" s="52"/>
      <c r="B840" s="52"/>
      <c r="D840" s="54"/>
      <c r="E840" s="52"/>
      <c r="F840" s="52"/>
      <c r="G840" s="55"/>
      <c r="H840" s="56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7"/>
      <c r="T840" s="52"/>
      <c r="U840" s="52"/>
      <c r="V840" s="58"/>
    </row>
    <row r="841" spans="1:22" s="53" customFormat="1" ht="12.75">
      <c r="A841" s="52"/>
      <c r="B841" s="52"/>
      <c r="D841" s="54"/>
      <c r="E841" s="52"/>
      <c r="F841" s="52"/>
      <c r="G841" s="55"/>
      <c r="H841" s="56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7"/>
      <c r="T841" s="52"/>
      <c r="U841" s="52"/>
      <c r="V841" s="58"/>
    </row>
    <row r="842" spans="1:22" s="53" customFormat="1" ht="12.75">
      <c r="A842" s="52"/>
      <c r="B842" s="52"/>
      <c r="D842" s="54"/>
      <c r="E842" s="52"/>
      <c r="F842" s="52"/>
      <c r="G842" s="55"/>
      <c r="H842" s="56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7"/>
      <c r="T842" s="52"/>
      <c r="U842" s="52"/>
      <c r="V842" s="58"/>
    </row>
    <row r="843" spans="1:22" s="53" customFormat="1" ht="12.75">
      <c r="A843" s="52"/>
      <c r="B843" s="52"/>
      <c r="D843" s="54"/>
      <c r="E843" s="52"/>
      <c r="F843" s="52"/>
      <c r="G843" s="55"/>
      <c r="H843" s="56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7"/>
      <c r="T843" s="52"/>
      <c r="U843" s="52"/>
      <c r="V843" s="58"/>
    </row>
    <row r="844" spans="1:22" s="53" customFormat="1" ht="12.75">
      <c r="A844" s="52"/>
      <c r="B844" s="52"/>
      <c r="D844" s="54"/>
      <c r="E844" s="52"/>
      <c r="F844" s="52"/>
      <c r="G844" s="55"/>
      <c r="H844" s="56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7"/>
      <c r="T844" s="52"/>
      <c r="U844" s="52"/>
      <c r="V844" s="58"/>
    </row>
    <row r="845" spans="1:22" s="53" customFormat="1" ht="12.75">
      <c r="A845" s="52"/>
      <c r="B845" s="52"/>
      <c r="D845" s="54"/>
      <c r="E845" s="52"/>
      <c r="F845" s="52"/>
      <c r="G845" s="55"/>
      <c r="H845" s="56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7"/>
      <c r="T845" s="52"/>
      <c r="U845" s="52"/>
      <c r="V845" s="58"/>
    </row>
    <row r="846" spans="1:22" s="53" customFormat="1" ht="12.75">
      <c r="A846" s="52"/>
      <c r="B846" s="52"/>
      <c r="D846" s="54"/>
      <c r="E846" s="52"/>
      <c r="F846" s="52"/>
      <c r="G846" s="55"/>
      <c r="H846" s="56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7"/>
      <c r="T846" s="52"/>
      <c r="U846" s="52"/>
      <c r="V846" s="58"/>
    </row>
    <row r="847" spans="1:22" s="53" customFormat="1" ht="12.75">
      <c r="A847" s="52"/>
      <c r="B847" s="52"/>
      <c r="D847" s="54"/>
      <c r="E847" s="52"/>
      <c r="F847" s="52"/>
      <c r="G847" s="55"/>
      <c r="H847" s="56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7"/>
      <c r="T847" s="52"/>
      <c r="U847" s="52"/>
      <c r="V847" s="58"/>
    </row>
    <row r="848" spans="1:22" s="53" customFormat="1" ht="12.75">
      <c r="A848" s="52"/>
      <c r="B848" s="52"/>
      <c r="D848" s="54"/>
      <c r="E848" s="52"/>
      <c r="F848" s="52"/>
      <c r="G848" s="55"/>
      <c r="H848" s="56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7"/>
      <c r="T848" s="52"/>
      <c r="U848" s="52"/>
      <c r="V848" s="58"/>
    </row>
    <row r="849" spans="1:22" s="53" customFormat="1" ht="12.75">
      <c r="A849" s="52"/>
      <c r="B849" s="52"/>
      <c r="D849" s="54"/>
      <c r="E849" s="52"/>
      <c r="F849" s="52"/>
      <c r="G849" s="55"/>
      <c r="H849" s="56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7"/>
      <c r="T849" s="52"/>
      <c r="U849" s="52"/>
      <c r="V849" s="58"/>
    </row>
    <row r="850" spans="1:22" s="53" customFormat="1" ht="12.75">
      <c r="A850" s="52"/>
      <c r="B850" s="52"/>
      <c r="D850" s="54"/>
      <c r="E850" s="52"/>
      <c r="F850" s="52"/>
      <c r="G850" s="55"/>
      <c r="H850" s="56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7"/>
      <c r="T850" s="52"/>
      <c r="U850" s="52"/>
      <c r="V850" s="58"/>
    </row>
    <row r="851" spans="1:22" s="53" customFormat="1" ht="12.75">
      <c r="A851" s="52"/>
      <c r="B851" s="52"/>
      <c r="D851" s="54"/>
      <c r="E851" s="52"/>
      <c r="F851" s="52"/>
      <c r="G851" s="55"/>
      <c r="H851" s="56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7"/>
      <c r="T851" s="52"/>
      <c r="U851" s="52"/>
      <c r="V851" s="58"/>
    </row>
    <row r="852" spans="1:22" s="53" customFormat="1" ht="12.75">
      <c r="A852" s="52"/>
      <c r="B852" s="52"/>
      <c r="D852" s="54"/>
      <c r="E852" s="52"/>
      <c r="F852" s="52"/>
      <c r="G852" s="55"/>
      <c r="H852" s="56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7"/>
      <c r="T852" s="52"/>
      <c r="U852" s="52"/>
      <c r="V852" s="58"/>
    </row>
    <row r="853" spans="1:22" s="53" customFormat="1" ht="12.75">
      <c r="A853" s="52"/>
      <c r="B853" s="52"/>
      <c r="D853" s="54"/>
      <c r="E853" s="52"/>
      <c r="F853" s="52"/>
      <c r="G853" s="55"/>
      <c r="H853" s="56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7"/>
      <c r="T853" s="52"/>
      <c r="U853" s="52"/>
      <c r="V853" s="58"/>
    </row>
    <row r="854" spans="1:22" s="53" customFormat="1" ht="12.75">
      <c r="A854" s="52"/>
      <c r="B854" s="52"/>
      <c r="D854" s="54"/>
      <c r="E854" s="52"/>
      <c r="F854" s="52"/>
      <c r="G854" s="55"/>
      <c r="H854" s="56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7"/>
      <c r="T854" s="52"/>
      <c r="U854" s="52"/>
      <c r="V854" s="58"/>
    </row>
    <row r="855" spans="1:22" s="53" customFormat="1" ht="12.75">
      <c r="A855" s="52"/>
      <c r="B855" s="52"/>
      <c r="D855" s="54"/>
      <c r="E855" s="52"/>
      <c r="F855" s="52"/>
      <c r="G855" s="55"/>
      <c r="H855" s="56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7"/>
      <c r="T855" s="52"/>
      <c r="U855" s="52"/>
      <c r="V855" s="58"/>
    </row>
    <row r="856" spans="1:22" s="53" customFormat="1" ht="12.75">
      <c r="A856" s="52"/>
      <c r="B856" s="52"/>
      <c r="D856" s="54"/>
      <c r="E856" s="52"/>
      <c r="F856" s="52"/>
      <c r="G856" s="55"/>
      <c r="H856" s="56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7"/>
      <c r="T856" s="52"/>
      <c r="U856" s="52"/>
      <c r="V856" s="58"/>
    </row>
    <row r="857" spans="1:22" s="53" customFormat="1" ht="12.75">
      <c r="A857" s="52"/>
      <c r="B857" s="52"/>
      <c r="D857" s="54"/>
      <c r="E857" s="52"/>
      <c r="F857" s="52"/>
      <c r="G857" s="55"/>
      <c r="H857" s="56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7"/>
      <c r="T857" s="52"/>
      <c r="U857" s="52"/>
      <c r="V857" s="58"/>
    </row>
    <row r="858" spans="1:22" s="53" customFormat="1" ht="12.75">
      <c r="A858" s="52"/>
      <c r="B858" s="52"/>
      <c r="D858" s="54"/>
      <c r="E858" s="52"/>
      <c r="F858" s="52"/>
      <c r="G858" s="55"/>
      <c r="H858" s="56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7"/>
      <c r="T858" s="52"/>
      <c r="U858" s="52"/>
      <c r="V858" s="58"/>
    </row>
    <row r="859" spans="1:22" s="53" customFormat="1" ht="12.75">
      <c r="A859" s="52"/>
      <c r="B859" s="52"/>
      <c r="D859" s="54"/>
      <c r="E859" s="52"/>
      <c r="F859" s="52"/>
      <c r="G859" s="55"/>
      <c r="H859" s="56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7"/>
      <c r="T859" s="52"/>
      <c r="U859" s="52"/>
      <c r="V859" s="58"/>
    </row>
    <row r="860" spans="1:22" s="53" customFormat="1" ht="12.75">
      <c r="A860" s="52"/>
      <c r="B860" s="52"/>
      <c r="D860" s="54"/>
      <c r="E860" s="52"/>
      <c r="F860" s="52"/>
      <c r="G860" s="55"/>
      <c r="H860" s="56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7"/>
      <c r="T860" s="52"/>
      <c r="U860" s="52"/>
      <c r="V860" s="58"/>
    </row>
    <row r="861" spans="1:22" s="53" customFormat="1" ht="12.75">
      <c r="A861" s="52"/>
      <c r="B861" s="52"/>
      <c r="D861" s="54"/>
      <c r="E861" s="52"/>
      <c r="F861" s="52"/>
      <c r="G861" s="55"/>
      <c r="H861" s="56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7"/>
      <c r="T861" s="52"/>
      <c r="U861" s="52"/>
      <c r="V861" s="58"/>
    </row>
    <row r="862" spans="1:22" s="53" customFormat="1" ht="12.75">
      <c r="A862" s="52"/>
      <c r="B862" s="52"/>
      <c r="D862" s="54"/>
      <c r="E862" s="52"/>
      <c r="F862" s="52"/>
      <c r="G862" s="55"/>
      <c r="H862" s="56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7"/>
      <c r="T862" s="52"/>
      <c r="U862" s="52"/>
      <c r="V862" s="58"/>
    </row>
    <row r="863" spans="1:22" s="53" customFormat="1" ht="12.75">
      <c r="A863" s="52"/>
      <c r="B863" s="52"/>
      <c r="D863" s="54"/>
      <c r="E863" s="52"/>
      <c r="F863" s="52"/>
      <c r="G863" s="55"/>
      <c r="H863" s="56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7"/>
      <c r="T863" s="52"/>
      <c r="U863" s="52"/>
      <c r="V863" s="58"/>
    </row>
    <row r="864" spans="1:22" s="53" customFormat="1" ht="12.75">
      <c r="A864" s="52"/>
      <c r="B864" s="52"/>
      <c r="D864" s="54"/>
      <c r="E864" s="52"/>
      <c r="F864" s="52"/>
      <c r="G864" s="55"/>
      <c r="H864" s="56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7"/>
      <c r="T864" s="52"/>
      <c r="U864" s="52"/>
      <c r="V864" s="58"/>
    </row>
    <row r="865" spans="1:22" s="53" customFormat="1" ht="12.75">
      <c r="A865" s="52"/>
      <c r="B865" s="52"/>
      <c r="D865" s="54"/>
      <c r="E865" s="52"/>
      <c r="F865" s="52"/>
      <c r="G865" s="55"/>
      <c r="H865" s="56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7"/>
      <c r="T865" s="52"/>
      <c r="U865" s="52"/>
      <c r="V865" s="58"/>
    </row>
    <row r="866" spans="1:22" s="53" customFormat="1" ht="12.75">
      <c r="A866" s="52"/>
      <c r="B866" s="52"/>
      <c r="D866" s="54"/>
      <c r="E866" s="52"/>
      <c r="F866" s="52"/>
      <c r="G866" s="55"/>
      <c r="H866" s="56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7"/>
      <c r="T866" s="52"/>
      <c r="U866" s="52"/>
      <c r="V866" s="58"/>
    </row>
    <row r="867" spans="1:22" s="53" customFormat="1" ht="12.75">
      <c r="A867" s="52"/>
      <c r="B867" s="52"/>
      <c r="D867" s="54"/>
      <c r="E867" s="52"/>
      <c r="F867" s="52"/>
      <c r="G867" s="55"/>
      <c r="H867" s="56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7"/>
      <c r="T867" s="52"/>
      <c r="U867" s="52"/>
      <c r="V867" s="58"/>
    </row>
    <row r="868" spans="1:22" s="53" customFormat="1" ht="12.75">
      <c r="A868" s="52"/>
      <c r="B868" s="52"/>
      <c r="D868" s="54"/>
      <c r="E868" s="52"/>
      <c r="F868" s="52"/>
      <c r="G868" s="55"/>
      <c r="H868" s="56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7"/>
      <c r="T868" s="52"/>
      <c r="U868" s="52"/>
      <c r="V868" s="58"/>
    </row>
    <row r="869" spans="1:22" s="53" customFormat="1" ht="12.75">
      <c r="A869" s="52"/>
      <c r="B869" s="52"/>
      <c r="D869" s="54"/>
      <c r="E869" s="52"/>
      <c r="F869" s="52"/>
      <c r="G869" s="55"/>
      <c r="H869" s="56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7"/>
      <c r="T869" s="52"/>
      <c r="U869" s="52"/>
      <c r="V869" s="58"/>
    </row>
    <row r="870" spans="1:22" s="53" customFormat="1" ht="12.75">
      <c r="A870" s="52"/>
      <c r="B870" s="52"/>
      <c r="D870" s="54"/>
      <c r="E870" s="52"/>
      <c r="F870" s="52"/>
      <c r="G870" s="55"/>
      <c r="H870" s="56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7"/>
      <c r="T870" s="52"/>
      <c r="U870" s="52"/>
      <c r="V870" s="58"/>
    </row>
    <row r="871" spans="1:22" s="53" customFormat="1" ht="12.75">
      <c r="A871" s="52"/>
      <c r="B871" s="52"/>
      <c r="D871" s="54"/>
      <c r="E871" s="52"/>
      <c r="F871" s="52"/>
      <c r="G871" s="55"/>
      <c r="H871" s="56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7"/>
      <c r="T871" s="52"/>
      <c r="U871" s="52"/>
      <c r="V871" s="58"/>
    </row>
    <row r="872" spans="1:22" s="53" customFormat="1" ht="12.75">
      <c r="A872" s="52"/>
      <c r="B872" s="52"/>
      <c r="D872" s="54"/>
      <c r="E872" s="52"/>
      <c r="F872" s="52"/>
      <c r="G872" s="55"/>
      <c r="H872" s="56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7"/>
      <c r="T872" s="52"/>
      <c r="U872" s="52"/>
      <c r="V872" s="58"/>
    </row>
    <row r="873" spans="1:22" s="53" customFormat="1" ht="12.75">
      <c r="A873" s="52"/>
      <c r="B873" s="52"/>
      <c r="D873" s="54"/>
      <c r="E873" s="52"/>
      <c r="F873" s="52"/>
      <c r="G873" s="55"/>
      <c r="H873" s="56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7"/>
      <c r="T873" s="52"/>
      <c r="U873" s="52"/>
      <c r="V873" s="58"/>
    </row>
    <row r="874" spans="1:22" s="53" customFormat="1" ht="12.75">
      <c r="A874" s="52"/>
      <c r="B874" s="52"/>
      <c r="D874" s="54"/>
      <c r="E874" s="52"/>
      <c r="F874" s="52"/>
      <c r="G874" s="55"/>
      <c r="H874" s="56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7"/>
      <c r="T874" s="52"/>
      <c r="U874" s="52"/>
      <c r="V874" s="58"/>
    </row>
    <row r="875" spans="1:22" s="53" customFormat="1" ht="12.75">
      <c r="A875" s="52"/>
      <c r="B875" s="52"/>
      <c r="D875" s="54"/>
      <c r="E875" s="52"/>
      <c r="F875" s="52"/>
      <c r="G875" s="55"/>
      <c r="H875" s="56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7"/>
      <c r="T875" s="52"/>
      <c r="U875" s="52"/>
      <c r="V875" s="58"/>
    </row>
    <row r="876" spans="1:22" s="53" customFormat="1" ht="12.75">
      <c r="A876" s="52"/>
      <c r="B876" s="52"/>
      <c r="D876" s="54"/>
      <c r="E876" s="52"/>
      <c r="F876" s="52"/>
      <c r="G876" s="55"/>
      <c r="H876" s="56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7"/>
      <c r="T876" s="52"/>
      <c r="U876" s="52"/>
      <c r="V876" s="58"/>
    </row>
    <row r="877" spans="1:22" s="53" customFormat="1" ht="12.75">
      <c r="A877" s="52"/>
      <c r="B877" s="52"/>
      <c r="D877" s="54"/>
      <c r="E877" s="52"/>
      <c r="F877" s="52"/>
      <c r="G877" s="55"/>
      <c r="H877" s="56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7"/>
      <c r="T877" s="52"/>
      <c r="U877" s="52"/>
      <c r="V877" s="58"/>
    </row>
    <row r="878" spans="1:22" s="53" customFormat="1" ht="12.75">
      <c r="A878" s="52"/>
      <c r="B878" s="52"/>
      <c r="D878" s="54"/>
      <c r="E878" s="52"/>
      <c r="F878" s="52"/>
      <c r="G878" s="55"/>
      <c r="H878" s="56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7"/>
      <c r="T878" s="52"/>
      <c r="U878" s="52"/>
      <c r="V878" s="58"/>
    </row>
    <row r="879" spans="1:22" s="53" customFormat="1" ht="12.75">
      <c r="A879" s="52"/>
      <c r="B879" s="52"/>
      <c r="D879" s="54"/>
      <c r="E879" s="52"/>
      <c r="F879" s="52"/>
      <c r="G879" s="55"/>
      <c r="H879" s="56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7"/>
      <c r="T879" s="52"/>
      <c r="U879" s="52"/>
      <c r="V879" s="58"/>
    </row>
    <row r="880" spans="1:22" s="53" customFormat="1" ht="12.75">
      <c r="A880" s="52"/>
      <c r="B880" s="52"/>
      <c r="D880" s="54"/>
      <c r="E880" s="52"/>
      <c r="F880" s="52"/>
      <c r="G880" s="55"/>
      <c r="H880" s="56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7"/>
      <c r="T880" s="52"/>
      <c r="U880" s="52"/>
      <c r="V880" s="58"/>
    </row>
    <row r="881" spans="1:22" s="53" customFormat="1" ht="12.75">
      <c r="A881" s="52"/>
      <c r="B881" s="52"/>
      <c r="D881" s="54"/>
      <c r="E881" s="52"/>
      <c r="F881" s="52"/>
      <c r="G881" s="55"/>
      <c r="H881" s="56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7"/>
      <c r="T881" s="52"/>
      <c r="U881" s="52"/>
      <c r="V881" s="58"/>
    </row>
    <row r="882" spans="1:22" s="53" customFormat="1" ht="12.75">
      <c r="A882" s="52"/>
      <c r="B882" s="52"/>
      <c r="D882" s="54"/>
      <c r="E882" s="52"/>
      <c r="F882" s="52"/>
      <c r="G882" s="55"/>
      <c r="H882" s="56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7"/>
      <c r="T882" s="52"/>
      <c r="U882" s="52"/>
      <c r="V882" s="58"/>
    </row>
    <row r="883" spans="1:22" s="53" customFormat="1" ht="12.75">
      <c r="A883" s="52"/>
      <c r="B883" s="52"/>
      <c r="D883" s="54"/>
      <c r="E883" s="52"/>
      <c r="F883" s="52"/>
      <c r="G883" s="55"/>
      <c r="H883" s="56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7"/>
      <c r="T883" s="52"/>
      <c r="U883" s="52"/>
      <c r="V883" s="58"/>
    </row>
    <row r="884" spans="1:22" s="53" customFormat="1" ht="12.75">
      <c r="A884" s="52"/>
      <c r="B884" s="52"/>
      <c r="D884" s="54"/>
      <c r="E884" s="52"/>
      <c r="F884" s="52"/>
      <c r="G884" s="55"/>
      <c r="H884" s="56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7"/>
      <c r="T884" s="52"/>
      <c r="U884" s="52"/>
      <c r="V884" s="58"/>
    </row>
    <row r="885" spans="1:22" s="53" customFormat="1" ht="12.75">
      <c r="A885" s="52"/>
      <c r="B885" s="52"/>
      <c r="D885" s="54"/>
      <c r="E885" s="52"/>
      <c r="F885" s="52"/>
      <c r="G885" s="55"/>
      <c r="H885" s="56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7"/>
      <c r="T885" s="52"/>
      <c r="U885" s="52"/>
      <c r="V885" s="58"/>
    </row>
    <row r="886" spans="1:22" s="53" customFormat="1" ht="12.75">
      <c r="A886" s="52"/>
      <c r="B886" s="52"/>
      <c r="D886" s="54"/>
      <c r="E886" s="52"/>
      <c r="F886" s="52"/>
      <c r="G886" s="55"/>
      <c r="H886" s="56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7"/>
      <c r="T886" s="52"/>
      <c r="U886" s="52"/>
      <c r="V886" s="58"/>
    </row>
    <row r="887" spans="1:22" s="53" customFormat="1" ht="12.75">
      <c r="A887" s="52"/>
      <c r="B887" s="52"/>
      <c r="D887" s="54"/>
      <c r="E887" s="52"/>
      <c r="F887" s="52"/>
      <c r="G887" s="55"/>
      <c r="H887" s="56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7"/>
      <c r="T887" s="52"/>
      <c r="U887" s="52"/>
      <c r="V887" s="58"/>
    </row>
    <row r="888" spans="1:22" s="53" customFormat="1" ht="12.75">
      <c r="A888" s="52"/>
      <c r="B888" s="52"/>
      <c r="D888" s="54"/>
      <c r="E888" s="52"/>
      <c r="F888" s="52"/>
      <c r="G888" s="55"/>
      <c r="H888" s="56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7"/>
      <c r="T888" s="52"/>
      <c r="U888" s="52"/>
      <c r="V888" s="58"/>
    </row>
    <row r="889" spans="1:22" s="53" customFormat="1" ht="12.75">
      <c r="A889" s="52"/>
      <c r="B889" s="52"/>
      <c r="D889" s="54"/>
      <c r="E889" s="52"/>
      <c r="F889" s="52"/>
      <c r="G889" s="55"/>
      <c r="H889" s="56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7"/>
      <c r="T889" s="52"/>
      <c r="U889" s="52"/>
      <c r="V889" s="58"/>
    </row>
    <row r="890" spans="1:22" s="53" customFormat="1" ht="12.75">
      <c r="A890" s="52"/>
      <c r="B890" s="52"/>
      <c r="D890" s="54"/>
      <c r="E890" s="52"/>
      <c r="F890" s="52"/>
      <c r="G890" s="55"/>
      <c r="H890" s="56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7"/>
      <c r="T890" s="52"/>
      <c r="U890" s="52"/>
      <c r="V890" s="58"/>
    </row>
    <row r="891" spans="1:22" s="53" customFormat="1" ht="12.75">
      <c r="A891" s="52"/>
      <c r="B891" s="52"/>
      <c r="D891" s="54"/>
      <c r="E891" s="52"/>
      <c r="F891" s="52"/>
      <c r="G891" s="55"/>
      <c r="H891" s="56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7"/>
      <c r="T891" s="52"/>
      <c r="U891" s="52"/>
      <c r="V891" s="58"/>
    </row>
    <row r="892" spans="1:22" s="53" customFormat="1" ht="12.75">
      <c r="A892" s="52"/>
      <c r="B892" s="52"/>
      <c r="D892" s="54"/>
      <c r="E892" s="52"/>
      <c r="F892" s="52"/>
      <c r="G892" s="55"/>
      <c r="H892" s="56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7"/>
      <c r="T892" s="52"/>
      <c r="U892" s="52"/>
      <c r="V892" s="58"/>
    </row>
    <row r="893" spans="1:22" s="53" customFormat="1" ht="12.75">
      <c r="A893" s="52"/>
      <c r="B893" s="52"/>
      <c r="D893" s="54"/>
      <c r="E893" s="52"/>
      <c r="F893" s="52"/>
      <c r="G893" s="55"/>
      <c r="H893" s="56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7"/>
      <c r="T893" s="52"/>
      <c r="U893" s="52"/>
      <c r="V893" s="58"/>
    </row>
    <row r="894" spans="1:22" s="53" customFormat="1" ht="12.75">
      <c r="A894" s="52"/>
      <c r="B894" s="52"/>
      <c r="D894" s="54"/>
      <c r="E894" s="52"/>
      <c r="F894" s="52"/>
      <c r="G894" s="55"/>
      <c r="H894" s="56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7"/>
      <c r="T894" s="52"/>
      <c r="U894" s="52"/>
      <c r="V894" s="58"/>
    </row>
    <row r="895" spans="1:22" s="53" customFormat="1" ht="12.75">
      <c r="A895" s="52"/>
      <c r="B895" s="52"/>
      <c r="D895" s="54"/>
      <c r="E895" s="52"/>
      <c r="F895" s="52"/>
      <c r="G895" s="55"/>
      <c r="H895" s="56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7"/>
      <c r="T895" s="52"/>
      <c r="U895" s="52"/>
      <c r="V895" s="58"/>
    </row>
    <row r="896" spans="1:22" s="53" customFormat="1" ht="12.75">
      <c r="A896" s="52"/>
      <c r="B896" s="52"/>
      <c r="D896" s="54"/>
      <c r="E896" s="52"/>
      <c r="F896" s="52"/>
      <c r="G896" s="55"/>
      <c r="H896" s="56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7"/>
      <c r="T896" s="52"/>
      <c r="U896" s="52"/>
      <c r="V896" s="58"/>
    </row>
    <row r="897" spans="1:22" s="53" customFormat="1" ht="12.75">
      <c r="A897" s="52"/>
      <c r="B897" s="52"/>
      <c r="D897" s="54"/>
      <c r="E897" s="52"/>
      <c r="F897" s="52"/>
      <c r="G897" s="55"/>
      <c r="H897" s="56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7"/>
      <c r="T897" s="52"/>
      <c r="U897" s="52"/>
      <c r="V897" s="58"/>
    </row>
    <row r="898" spans="1:22" s="53" customFormat="1" ht="12.75">
      <c r="A898" s="52"/>
      <c r="B898" s="52"/>
      <c r="D898" s="54"/>
      <c r="E898" s="52"/>
      <c r="F898" s="52"/>
      <c r="G898" s="55"/>
      <c r="H898" s="56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7"/>
      <c r="T898" s="52"/>
      <c r="U898" s="52"/>
      <c r="V898" s="58"/>
    </row>
    <row r="899" spans="1:22" s="53" customFormat="1" ht="12.75">
      <c r="A899" s="52"/>
      <c r="B899" s="52"/>
      <c r="D899" s="54"/>
      <c r="E899" s="52"/>
      <c r="F899" s="52"/>
      <c r="G899" s="55"/>
      <c r="H899" s="56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7"/>
      <c r="T899" s="52"/>
      <c r="U899" s="52"/>
      <c r="V899" s="58"/>
    </row>
    <row r="900" spans="1:22" s="53" customFormat="1" ht="12.75">
      <c r="A900" s="52"/>
      <c r="B900" s="52"/>
      <c r="D900" s="54"/>
      <c r="E900" s="52"/>
      <c r="F900" s="52"/>
      <c r="G900" s="55"/>
      <c r="H900" s="56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7"/>
      <c r="T900" s="52"/>
      <c r="U900" s="52"/>
      <c r="V900" s="58"/>
    </row>
    <row r="901" spans="1:22" s="53" customFormat="1" ht="12.75">
      <c r="A901" s="52"/>
      <c r="B901" s="52"/>
      <c r="D901" s="54"/>
      <c r="E901" s="52"/>
      <c r="F901" s="52"/>
      <c r="G901" s="55"/>
      <c r="H901" s="56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7"/>
      <c r="T901" s="52"/>
      <c r="U901" s="52"/>
      <c r="V901" s="58"/>
    </row>
    <row r="902" spans="1:22" s="53" customFormat="1" ht="12.75">
      <c r="A902" s="52"/>
      <c r="B902" s="52"/>
      <c r="D902" s="54"/>
      <c r="E902" s="52"/>
      <c r="F902" s="52"/>
      <c r="G902" s="55"/>
      <c r="H902" s="56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7"/>
      <c r="T902" s="52"/>
      <c r="U902" s="52"/>
      <c r="V902" s="58"/>
    </row>
    <row r="903" spans="1:22" s="53" customFormat="1" ht="12.75">
      <c r="A903" s="52"/>
      <c r="B903" s="52"/>
      <c r="D903" s="54"/>
      <c r="E903" s="52"/>
      <c r="F903" s="52"/>
      <c r="G903" s="55"/>
      <c r="H903" s="56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7"/>
      <c r="T903" s="52"/>
      <c r="U903" s="52"/>
      <c r="V903" s="58"/>
    </row>
    <row r="904" spans="1:22" s="53" customFormat="1" ht="12.75">
      <c r="A904" s="52"/>
      <c r="B904" s="52"/>
      <c r="D904" s="54"/>
      <c r="E904" s="52"/>
      <c r="F904" s="52"/>
      <c r="G904" s="55"/>
      <c r="H904" s="56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7"/>
      <c r="T904" s="52"/>
      <c r="U904" s="52"/>
      <c r="V904" s="58"/>
    </row>
    <row r="905" spans="1:22" s="53" customFormat="1" ht="12.75">
      <c r="A905" s="52"/>
      <c r="B905" s="52"/>
      <c r="D905" s="54"/>
      <c r="E905" s="52"/>
      <c r="F905" s="52"/>
      <c r="G905" s="55"/>
      <c r="H905" s="56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7"/>
      <c r="T905" s="52"/>
      <c r="U905" s="52"/>
      <c r="V905" s="58"/>
    </row>
    <row r="906" spans="1:22" s="53" customFormat="1" ht="12.75">
      <c r="A906" s="52"/>
      <c r="B906" s="52"/>
      <c r="D906" s="54"/>
      <c r="E906" s="52"/>
      <c r="F906" s="52"/>
      <c r="G906" s="55"/>
      <c r="H906" s="56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7"/>
      <c r="T906" s="52"/>
      <c r="U906" s="52"/>
      <c r="V906" s="58"/>
    </row>
    <row r="907" spans="1:22" s="53" customFormat="1" ht="12.75">
      <c r="A907" s="52"/>
      <c r="B907" s="52"/>
      <c r="D907" s="54"/>
      <c r="E907" s="52"/>
      <c r="F907" s="52"/>
      <c r="G907" s="55"/>
      <c r="H907" s="56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7"/>
      <c r="T907" s="52"/>
      <c r="U907" s="52"/>
      <c r="V907" s="58"/>
    </row>
    <row r="908" spans="1:22" s="53" customFormat="1" ht="12.75">
      <c r="A908" s="52"/>
      <c r="B908" s="52"/>
      <c r="D908" s="54"/>
      <c r="E908" s="52"/>
      <c r="F908" s="52"/>
      <c r="G908" s="55"/>
      <c r="H908" s="56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7"/>
      <c r="T908" s="52"/>
      <c r="U908" s="52"/>
      <c r="V908" s="58"/>
    </row>
    <row r="909" spans="1:22" s="53" customFormat="1" ht="12.75">
      <c r="A909" s="52"/>
      <c r="B909" s="52"/>
      <c r="D909" s="54"/>
      <c r="E909" s="52"/>
      <c r="F909" s="52"/>
      <c r="G909" s="55"/>
      <c r="H909" s="56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7"/>
      <c r="T909" s="52"/>
      <c r="U909" s="52"/>
      <c r="V909" s="58"/>
    </row>
    <row r="910" spans="1:22" s="53" customFormat="1" ht="12.75">
      <c r="A910" s="52"/>
      <c r="B910" s="52"/>
      <c r="D910" s="54"/>
      <c r="E910" s="52"/>
      <c r="F910" s="52"/>
      <c r="G910" s="55"/>
      <c r="H910" s="56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7"/>
      <c r="T910" s="52"/>
      <c r="U910" s="52"/>
      <c r="V910" s="58"/>
    </row>
    <row r="911" spans="1:22" s="53" customFormat="1" ht="12.75">
      <c r="A911" s="52"/>
      <c r="B911" s="52"/>
      <c r="D911" s="54"/>
      <c r="E911" s="52"/>
      <c r="F911" s="52"/>
      <c r="G911" s="55"/>
      <c r="H911" s="56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7"/>
      <c r="T911" s="52"/>
      <c r="U911" s="52"/>
      <c r="V911" s="58"/>
    </row>
    <row r="912" spans="1:22" s="53" customFormat="1" ht="12.75">
      <c r="A912" s="52"/>
      <c r="B912" s="52"/>
      <c r="D912" s="54"/>
      <c r="E912" s="52"/>
      <c r="F912" s="52"/>
      <c r="G912" s="55"/>
      <c r="H912" s="56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7"/>
      <c r="T912" s="52"/>
      <c r="U912" s="52"/>
      <c r="V912" s="58"/>
    </row>
    <row r="913" spans="1:22" s="53" customFormat="1" ht="12.75">
      <c r="A913" s="52"/>
      <c r="B913" s="52"/>
      <c r="D913" s="54"/>
      <c r="E913" s="52"/>
      <c r="F913" s="52"/>
      <c r="G913" s="55"/>
      <c r="H913" s="56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7"/>
      <c r="T913" s="52"/>
      <c r="U913" s="52"/>
      <c r="V913" s="58"/>
    </row>
    <row r="914" spans="1:22" s="53" customFormat="1" ht="12.75">
      <c r="A914" s="52"/>
      <c r="B914" s="52"/>
      <c r="D914" s="54"/>
      <c r="E914" s="52"/>
      <c r="F914" s="52"/>
      <c r="G914" s="55"/>
      <c r="H914" s="56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7"/>
      <c r="T914" s="52"/>
      <c r="U914" s="52"/>
      <c r="V914" s="58"/>
    </row>
    <row r="915" spans="1:22" s="53" customFormat="1" ht="12.75">
      <c r="A915" s="52"/>
      <c r="B915" s="52"/>
      <c r="D915" s="54"/>
      <c r="E915" s="52"/>
      <c r="F915" s="52"/>
      <c r="G915" s="55"/>
      <c r="H915" s="56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7"/>
      <c r="T915" s="52"/>
      <c r="U915" s="52"/>
      <c r="V915" s="58"/>
    </row>
    <row r="916" spans="1:22" s="53" customFormat="1" ht="12.75">
      <c r="A916" s="52"/>
      <c r="B916" s="52"/>
      <c r="D916" s="54"/>
      <c r="E916" s="52"/>
      <c r="F916" s="52"/>
      <c r="G916" s="55"/>
      <c r="H916" s="56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7"/>
      <c r="T916" s="52"/>
      <c r="U916" s="52"/>
      <c r="V916" s="58"/>
    </row>
    <row r="917" spans="1:22" s="53" customFormat="1" ht="12.75">
      <c r="A917" s="52"/>
      <c r="B917" s="52"/>
      <c r="D917" s="54"/>
      <c r="E917" s="52"/>
      <c r="F917" s="52"/>
      <c r="G917" s="55"/>
      <c r="H917" s="56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7"/>
      <c r="T917" s="52"/>
      <c r="U917" s="52"/>
      <c r="V917" s="58"/>
    </row>
    <row r="918" spans="1:22" s="53" customFormat="1" ht="12.75">
      <c r="A918" s="52"/>
      <c r="B918" s="52"/>
      <c r="D918" s="54"/>
      <c r="E918" s="52"/>
      <c r="F918" s="52"/>
      <c r="G918" s="55"/>
      <c r="H918" s="56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7"/>
      <c r="T918" s="52"/>
      <c r="U918" s="52"/>
      <c r="V918" s="58"/>
    </row>
    <row r="919" spans="1:22" s="53" customFormat="1" ht="12.75">
      <c r="A919" s="52"/>
      <c r="B919" s="52"/>
      <c r="D919" s="54"/>
      <c r="E919" s="52"/>
      <c r="F919" s="52"/>
      <c r="G919" s="55"/>
      <c r="H919" s="56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7"/>
      <c r="T919" s="52"/>
      <c r="U919" s="52"/>
      <c r="V919" s="58"/>
    </row>
    <row r="920" spans="1:22" s="53" customFormat="1" ht="12.75">
      <c r="A920" s="52"/>
      <c r="B920" s="52"/>
      <c r="D920" s="54"/>
      <c r="E920" s="52"/>
      <c r="F920" s="52"/>
      <c r="G920" s="55"/>
      <c r="H920" s="56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7"/>
      <c r="T920" s="52"/>
      <c r="U920" s="52"/>
      <c r="V920" s="58"/>
    </row>
    <row r="921" spans="1:22" s="53" customFormat="1" ht="12.75">
      <c r="A921" s="52"/>
      <c r="B921" s="52"/>
      <c r="D921" s="54"/>
      <c r="E921" s="52"/>
      <c r="F921" s="52"/>
      <c r="G921" s="55"/>
      <c r="H921" s="56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7"/>
      <c r="T921" s="52"/>
      <c r="U921" s="52"/>
      <c r="V921" s="58"/>
    </row>
    <row r="922" spans="1:22" s="53" customFormat="1" ht="12.75">
      <c r="A922" s="52"/>
      <c r="B922" s="52"/>
      <c r="D922" s="54"/>
      <c r="E922" s="52"/>
      <c r="F922" s="52"/>
      <c r="G922" s="55"/>
      <c r="H922" s="56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7"/>
      <c r="T922" s="52"/>
      <c r="U922" s="52"/>
      <c r="V922" s="58"/>
    </row>
    <row r="923" spans="1:22" s="53" customFormat="1" ht="12.75">
      <c r="A923" s="52"/>
      <c r="B923" s="52"/>
      <c r="D923" s="54"/>
      <c r="E923" s="52"/>
      <c r="F923" s="52"/>
      <c r="G923" s="55"/>
      <c r="H923" s="56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7"/>
      <c r="T923" s="52"/>
      <c r="U923" s="52"/>
      <c r="V923" s="58"/>
    </row>
    <row r="924" spans="1:22" s="53" customFormat="1" ht="12.75">
      <c r="A924" s="52"/>
      <c r="B924" s="52"/>
      <c r="D924" s="54"/>
      <c r="E924" s="52"/>
      <c r="F924" s="52"/>
      <c r="G924" s="55"/>
      <c r="H924" s="56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7"/>
      <c r="T924" s="52"/>
      <c r="U924" s="52"/>
      <c r="V924" s="58"/>
    </row>
    <row r="925" spans="1:22" s="53" customFormat="1" ht="12.75">
      <c r="A925" s="52"/>
      <c r="B925" s="52"/>
      <c r="D925" s="54"/>
      <c r="E925" s="52"/>
      <c r="F925" s="52"/>
      <c r="G925" s="55"/>
      <c r="H925" s="56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7"/>
      <c r="T925" s="52"/>
      <c r="U925" s="52"/>
      <c r="V925" s="58"/>
    </row>
    <row r="926" spans="1:22" s="53" customFormat="1" ht="12.75">
      <c r="A926" s="52"/>
      <c r="B926" s="52"/>
      <c r="D926" s="54"/>
      <c r="E926" s="52"/>
      <c r="F926" s="52"/>
      <c r="G926" s="55"/>
      <c r="H926" s="56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7"/>
      <c r="T926" s="52"/>
      <c r="U926" s="52"/>
      <c r="V926" s="58"/>
    </row>
    <row r="927" spans="1:22" s="53" customFormat="1" ht="12.75">
      <c r="A927" s="52"/>
      <c r="B927" s="52"/>
      <c r="D927" s="54"/>
      <c r="E927" s="52"/>
      <c r="F927" s="52"/>
      <c r="G927" s="55"/>
      <c r="H927" s="56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7"/>
      <c r="T927" s="52"/>
      <c r="U927" s="52"/>
      <c r="V927" s="58"/>
    </row>
    <row r="928" spans="1:22" s="53" customFormat="1" ht="12.75">
      <c r="A928" s="52"/>
      <c r="B928" s="52"/>
      <c r="D928" s="54"/>
      <c r="E928" s="52"/>
      <c r="F928" s="52"/>
      <c r="G928" s="55"/>
      <c r="H928" s="56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7"/>
      <c r="T928" s="52"/>
      <c r="U928" s="52"/>
      <c r="V928" s="58"/>
    </row>
    <row r="929" spans="1:22" s="53" customFormat="1" ht="12.75">
      <c r="A929" s="52"/>
      <c r="B929" s="52"/>
      <c r="D929" s="54"/>
      <c r="E929" s="52"/>
      <c r="F929" s="52"/>
      <c r="G929" s="55"/>
      <c r="H929" s="56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7"/>
      <c r="T929" s="52"/>
      <c r="U929" s="52"/>
      <c r="V929" s="58"/>
    </row>
    <row r="930" spans="1:22" s="53" customFormat="1" ht="12.75">
      <c r="A930" s="52"/>
      <c r="B930" s="52"/>
      <c r="D930" s="54"/>
      <c r="E930" s="52"/>
      <c r="F930" s="52"/>
      <c r="G930" s="55"/>
      <c r="H930" s="56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7"/>
      <c r="T930" s="52"/>
      <c r="U930" s="52"/>
      <c r="V930" s="58"/>
    </row>
    <row r="931" spans="1:22" s="53" customFormat="1" ht="12.75">
      <c r="A931" s="52"/>
      <c r="B931" s="52"/>
      <c r="D931" s="54"/>
      <c r="E931" s="52"/>
      <c r="F931" s="52"/>
      <c r="G931" s="55"/>
      <c r="H931" s="56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7"/>
      <c r="T931" s="52"/>
      <c r="U931" s="52"/>
      <c r="V931" s="58"/>
    </row>
    <row r="932" spans="1:22" s="53" customFormat="1" ht="12.75">
      <c r="A932" s="52"/>
      <c r="B932" s="52"/>
      <c r="D932" s="54"/>
      <c r="E932" s="52"/>
      <c r="F932" s="52"/>
      <c r="G932" s="55"/>
      <c r="H932" s="56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7"/>
      <c r="T932" s="52"/>
      <c r="U932" s="52"/>
      <c r="V932" s="58"/>
    </row>
    <row r="933" spans="1:22" s="53" customFormat="1" ht="12.75">
      <c r="A933" s="52"/>
      <c r="B933" s="52"/>
      <c r="D933" s="54"/>
      <c r="E933" s="52"/>
      <c r="F933" s="52"/>
      <c r="G933" s="55"/>
      <c r="H933" s="56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7"/>
      <c r="T933" s="52"/>
      <c r="U933" s="52"/>
      <c r="V933" s="58"/>
    </row>
    <row r="934" spans="1:22" s="53" customFormat="1" ht="12.75">
      <c r="A934" s="52"/>
      <c r="B934" s="52"/>
      <c r="D934" s="54"/>
      <c r="E934" s="52"/>
      <c r="F934" s="52"/>
      <c r="G934" s="55"/>
      <c r="H934" s="56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7"/>
      <c r="T934" s="52"/>
      <c r="U934" s="52"/>
      <c r="V934" s="58"/>
    </row>
    <row r="935" spans="1:22" s="53" customFormat="1" ht="12.75">
      <c r="A935" s="52"/>
      <c r="B935" s="52"/>
      <c r="D935" s="54"/>
      <c r="E935" s="52"/>
      <c r="F935" s="52"/>
      <c r="G935" s="55"/>
      <c r="H935" s="56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7"/>
      <c r="T935" s="52"/>
      <c r="U935" s="52"/>
      <c r="V935" s="58"/>
    </row>
    <row r="936" spans="1:22" s="53" customFormat="1" ht="12.75">
      <c r="A936" s="52"/>
      <c r="B936" s="52"/>
      <c r="D936" s="54"/>
      <c r="E936" s="52"/>
      <c r="F936" s="52"/>
      <c r="G936" s="55"/>
      <c r="H936" s="56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7"/>
      <c r="T936" s="52"/>
      <c r="U936" s="52"/>
      <c r="V936" s="58"/>
    </row>
    <row r="937" spans="1:22" s="53" customFormat="1" ht="12.75">
      <c r="A937" s="52"/>
      <c r="B937" s="52"/>
      <c r="D937" s="54"/>
      <c r="E937" s="52"/>
      <c r="F937" s="52"/>
      <c r="G937" s="55"/>
      <c r="H937" s="56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7"/>
      <c r="T937" s="52"/>
      <c r="U937" s="52"/>
      <c r="V937" s="58"/>
    </row>
    <row r="938" spans="1:22" s="53" customFormat="1" ht="12.75">
      <c r="A938" s="52"/>
      <c r="B938" s="52"/>
      <c r="D938" s="54"/>
      <c r="E938" s="52"/>
      <c r="F938" s="52"/>
      <c r="G938" s="55"/>
      <c r="H938" s="56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7"/>
      <c r="T938" s="52"/>
      <c r="U938" s="52"/>
      <c r="V938" s="58"/>
    </row>
    <row r="939" spans="1:22" s="53" customFormat="1" ht="12.75">
      <c r="A939" s="52"/>
      <c r="B939" s="52"/>
      <c r="D939" s="54"/>
      <c r="E939" s="52"/>
      <c r="F939" s="52"/>
      <c r="G939" s="55"/>
      <c r="H939" s="56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7"/>
      <c r="T939" s="52"/>
      <c r="U939" s="52"/>
      <c r="V939" s="58"/>
    </row>
    <row r="940" spans="1:22" s="53" customFormat="1" ht="12.75">
      <c r="A940" s="52"/>
      <c r="B940" s="52"/>
      <c r="D940" s="54"/>
      <c r="E940" s="52"/>
      <c r="F940" s="52"/>
      <c r="G940" s="55"/>
      <c r="H940" s="56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7"/>
      <c r="T940" s="52"/>
      <c r="U940" s="52"/>
      <c r="V940" s="58"/>
    </row>
    <row r="941" spans="1:22" s="53" customFormat="1" ht="12.75">
      <c r="A941" s="52"/>
      <c r="B941" s="52"/>
      <c r="D941" s="54"/>
      <c r="E941" s="52"/>
      <c r="F941" s="52"/>
      <c r="G941" s="55"/>
      <c r="H941" s="56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7"/>
      <c r="T941" s="52"/>
      <c r="U941" s="52"/>
      <c r="V941" s="58"/>
    </row>
    <row r="942" spans="1:22" s="53" customFormat="1" ht="12.75">
      <c r="A942" s="52"/>
      <c r="B942" s="52"/>
      <c r="D942" s="54"/>
      <c r="E942" s="52"/>
      <c r="F942" s="52"/>
      <c r="G942" s="55"/>
      <c r="H942" s="56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7"/>
      <c r="T942" s="52"/>
      <c r="U942" s="52"/>
      <c r="V942" s="58"/>
    </row>
    <row r="943" spans="1:22" s="53" customFormat="1" ht="12.75">
      <c r="A943" s="52"/>
      <c r="B943" s="52"/>
      <c r="D943" s="54"/>
      <c r="E943" s="52"/>
      <c r="F943" s="52"/>
      <c r="G943" s="55"/>
      <c r="H943" s="56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7"/>
      <c r="T943" s="52"/>
      <c r="U943" s="52"/>
      <c r="V943" s="58"/>
    </row>
    <row r="944" spans="1:22" s="53" customFormat="1" ht="12.75">
      <c r="A944" s="52"/>
      <c r="B944" s="52"/>
      <c r="D944" s="54"/>
      <c r="E944" s="52"/>
      <c r="F944" s="52"/>
      <c r="G944" s="55"/>
      <c r="H944" s="56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7"/>
      <c r="T944" s="52"/>
      <c r="U944" s="52"/>
      <c r="V944" s="58"/>
    </row>
    <row r="945" spans="1:22" s="53" customFormat="1" ht="12.75">
      <c r="A945" s="52"/>
      <c r="B945" s="52"/>
      <c r="D945" s="54"/>
      <c r="E945" s="52"/>
      <c r="F945" s="52"/>
      <c r="G945" s="55"/>
      <c r="H945" s="56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7"/>
      <c r="T945" s="52"/>
      <c r="U945" s="52"/>
      <c r="V945" s="58"/>
    </row>
    <row r="946" spans="1:22" s="53" customFormat="1" ht="12.75">
      <c r="A946" s="52"/>
      <c r="B946" s="52"/>
      <c r="D946" s="54"/>
      <c r="E946" s="52"/>
      <c r="F946" s="52"/>
      <c r="G946" s="55"/>
      <c r="H946" s="56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7"/>
      <c r="T946" s="52"/>
      <c r="U946" s="52"/>
      <c r="V946" s="58"/>
    </row>
    <row r="947" spans="1:22" s="53" customFormat="1" ht="12.75">
      <c r="A947" s="52"/>
      <c r="B947" s="52"/>
      <c r="D947" s="54"/>
      <c r="E947" s="52"/>
      <c r="F947" s="52"/>
      <c r="G947" s="55"/>
      <c r="H947" s="56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7"/>
      <c r="T947" s="52"/>
      <c r="U947" s="52"/>
      <c r="V947" s="58"/>
    </row>
    <row r="948" spans="1:22" s="53" customFormat="1" ht="12.75">
      <c r="A948" s="52"/>
      <c r="B948" s="52"/>
      <c r="D948" s="54"/>
      <c r="E948" s="52"/>
      <c r="F948" s="52"/>
      <c r="G948" s="55"/>
      <c r="H948" s="56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7"/>
      <c r="T948" s="52"/>
      <c r="U948" s="52"/>
      <c r="V948" s="58"/>
    </row>
    <row r="949" spans="1:22" s="53" customFormat="1" ht="12.75">
      <c r="A949" s="52"/>
      <c r="B949" s="52"/>
      <c r="D949" s="54"/>
      <c r="E949" s="52"/>
      <c r="F949" s="52"/>
      <c r="G949" s="55"/>
      <c r="H949" s="56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7"/>
      <c r="T949" s="52"/>
      <c r="U949" s="52"/>
      <c r="V949" s="58"/>
    </row>
    <row r="950" spans="1:22" s="53" customFormat="1" ht="12.75">
      <c r="A950" s="52"/>
      <c r="B950" s="52"/>
      <c r="D950" s="54"/>
      <c r="E950" s="52"/>
      <c r="F950" s="52"/>
      <c r="G950" s="55"/>
      <c r="H950" s="56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7"/>
      <c r="T950" s="52"/>
      <c r="U950" s="52"/>
      <c r="V950" s="58"/>
    </row>
    <row r="951" spans="1:22" s="53" customFormat="1" ht="12.75">
      <c r="A951" s="52"/>
      <c r="B951" s="52"/>
      <c r="D951" s="54"/>
      <c r="E951" s="52"/>
      <c r="F951" s="52"/>
      <c r="G951" s="55"/>
      <c r="H951" s="56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7"/>
      <c r="T951" s="52"/>
      <c r="U951" s="52"/>
      <c r="V951" s="58"/>
    </row>
    <row r="952" spans="1:22" s="53" customFormat="1" ht="12.75">
      <c r="A952" s="52"/>
      <c r="B952" s="52"/>
      <c r="D952" s="54"/>
      <c r="E952" s="52"/>
      <c r="F952" s="52"/>
      <c r="G952" s="55"/>
      <c r="H952" s="56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7"/>
      <c r="T952" s="52"/>
      <c r="U952" s="52"/>
      <c r="V952" s="58"/>
    </row>
    <row r="953" spans="1:22" s="53" customFormat="1" ht="12.75">
      <c r="A953" s="52"/>
      <c r="B953" s="52"/>
      <c r="D953" s="54"/>
      <c r="E953" s="52"/>
      <c r="F953" s="52"/>
      <c r="G953" s="55"/>
      <c r="H953" s="56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7"/>
      <c r="T953" s="52"/>
      <c r="U953" s="52"/>
      <c r="V953" s="58"/>
    </row>
    <row r="954" spans="1:22" s="53" customFormat="1" ht="12.75">
      <c r="A954" s="52"/>
      <c r="B954" s="52"/>
      <c r="D954" s="54"/>
      <c r="E954" s="52"/>
      <c r="F954" s="52"/>
      <c r="G954" s="55"/>
      <c r="H954" s="56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7"/>
      <c r="T954" s="52"/>
      <c r="U954" s="52"/>
      <c r="V954" s="58"/>
    </row>
    <row r="955" spans="1:22" s="53" customFormat="1" ht="12.75">
      <c r="A955" s="52"/>
      <c r="B955" s="52"/>
      <c r="D955" s="54"/>
      <c r="E955" s="52"/>
      <c r="F955" s="52"/>
      <c r="G955" s="55"/>
      <c r="H955" s="56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7"/>
      <c r="T955" s="52"/>
      <c r="U955" s="52"/>
      <c r="V955" s="58"/>
    </row>
    <row r="956" spans="1:22" s="53" customFormat="1" ht="12.75">
      <c r="A956" s="52"/>
      <c r="B956" s="52"/>
      <c r="D956" s="54"/>
      <c r="E956" s="52"/>
      <c r="F956" s="52"/>
      <c r="G956" s="55"/>
      <c r="H956" s="56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7"/>
      <c r="T956" s="52"/>
      <c r="U956" s="52"/>
      <c r="V956" s="58"/>
    </row>
    <row r="957" spans="1:22" s="53" customFormat="1" ht="12.75">
      <c r="A957" s="52"/>
      <c r="B957" s="52"/>
      <c r="D957" s="54"/>
      <c r="E957" s="52"/>
      <c r="F957" s="52"/>
      <c r="G957" s="55"/>
      <c r="H957" s="56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7"/>
      <c r="T957" s="52"/>
      <c r="U957" s="52"/>
      <c r="V957" s="58"/>
    </row>
    <row r="958" spans="1:22" s="53" customFormat="1" ht="12.75">
      <c r="A958" s="52"/>
      <c r="B958" s="52"/>
      <c r="D958" s="54"/>
      <c r="E958" s="52"/>
      <c r="F958" s="52"/>
      <c r="G958" s="55"/>
      <c r="H958" s="56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7"/>
      <c r="T958" s="52"/>
      <c r="U958" s="52"/>
      <c r="V958" s="58"/>
    </row>
    <row r="959" spans="1:22" s="53" customFormat="1" ht="12.75">
      <c r="A959" s="52"/>
      <c r="B959" s="52"/>
      <c r="D959" s="54"/>
      <c r="E959" s="52"/>
      <c r="F959" s="52"/>
      <c r="G959" s="55"/>
      <c r="H959" s="56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7"/>
      <c r="T959" s="52"/>
      <c r="U959" s="52"/>
      <c r="V959" s="58"/>
    </row>
    <row r="960" spans="1:22" s="53" customFormat="1" ht="12.75">
      <c r="A960" s="52"/>
      <c r="B960" s="52"/>
      <c r="D960" s="54"/>
      <c r="E960" s="52"/>
      <c r="F960" s="52"/>
      <c r="G960" s="55"/>
      <c r="H960" s="56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7"/>
      <c r="T960" s="52"/>
      <c r="U960" s="52"/>
      <c r="V960" s="58"/>
    </row>
    <row r="961" spans="1:22" s="53" customFormat="1" ht="12.75">
      <c r="A961" s="52"/>
      <c r="B961" s="52"/>
      <c r="D961" s="54"/>
      <c r="E961" s="52"/>
      <c r="F961" s="52"/>
      <c r="G961" s="55"/>
      <c r="H961" s="56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7"/>
      <c r="T961" s="52"/>
      <c r="U961" s="52"/>
      <c r="V961" s="58"/>
    </row>
    <row r="962" spans="1:22" s="53" customFormat="1" ht="12.75">
      <c r="A962" s="52"/>
      <c r="B962" s="52"/>
      <c r="D962" s="54"/>
      <c r="E962" s="52"/>
      <c r="F962" s="52"/>
      <c r="G962" s="55"/>
      <c r="H962" s="56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7"/>
      <c r="T962" s="52"/>
      <c r="U962" s="52"/>
      <c r="V962" s="58"/>
    </row>
    <row r="963" spans="1:22" s="53" customFormat="1" ht="12.75">
      <c r="A963" s="52"/>
      <c r="B963" s="52"/>
      <c r="D963" s="54"/>
      <c r="E963" s="52"/>
      <c r="F963" s="52"/>
      <c r="G963" s="55"/>
      <c r="H963" s="56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7"/>
      <c r="T963" s="52"/>
      <c r="U963" s="52"/>
      <c r="V963" s="58"/>
    </row>
    <row r="964" spans="1:22" s="53" customFormat="1" ht="12.75">
      <c r="A964" s="52"/>
      <c r="B964" s="52"/>
      <c r="D964" s="54"/>
      <c r="E964" s="52"/>
      <c r="F964" s="52"/>
      <c r="G964" s="55"/>
      <c r="H964" s="56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7"/>
      <c r="T964" s="52"/>
      <c r="U964" s="52"/>
      <c r="V964" s="58"/>
    </row>
    <row r="965" spans="1:22" s="53" customFormat="1" ht="12.75">
      <c r="A965" s="52"/>
      <c r="B965" s="52"/>
      <c r="D965" s="54"/>
      <c r="E965" s="52"/>
      <c r="F965" s="52"/>
      <c r="G965" s="55"/>
      <c r="H965" s="56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7"/>
      <c r="T965" s="52"/>
      <c r="U965" s="52"/>
      <c r="V965" s="58"/>
    </row>
    <row r="966" spans="1:22" s="53" customFormat="1" ht="12.75">
      <c r="A966" s="52"/>
      <c r="B966" s="52"/>
      <c r="D966" s="54"/>
      <c r="E966" s="52"/>
      <c r="F966" s="52"/>
      <c r="G966" s="55"/>
      <c r="H966" s="56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7"/>
      <c r="T966" s="52"/>
      <c r="U966" s="52"/>
      <c r="V966" s="58"/>
    </row>
    <row r="967" spans="1:22" s="53" customFormat="1" ht="12.75">
      <c r="A967" s="52"/>
      <c r="B967" s="52"/>
      <c r="D967" s="54"/>
      <c r="E967" s="52"/>
      <c r="F967" s="52"/>
      <c r="G967" s="55"/>
      <c r="H967" s="56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7"/>
      <c r="T967" s="52"/>
      <c r="U967" s="52"/>
      <c r="V967" s="58"/>
    </row>
    <row r="968" spans="1:22" s="53" customFormat="1" ht="12.75">
      <c r="A968" s="52"/>
      <c r="B968" s="52"/>
      <c r="D968" s="54"/>
      <c r="E968" s="52"/>
      <c r="F968" s="52"/>
      <c r="G968" s="55"/>
      <c r="H968" s="56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7"/>
      <c r="T968" s="52"/>
      <c r="U968" s="52"/>
      <c r="V968" s="58"/>
    </row>
    <row r="969" spans="1:22" s="53" customFormat="1" ht="12.75">
      <c r="A969" s="52"/>
      <c r="B969" s="52"/>
      <c r="D969" s="54"/>
      <c r="E969" s="52"/>
      <c r="F969" s="52"/>
      <c r="G969" s="55"/>
      <c r="H969" s="56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7"/>
      <c r="T969" s="52"/>
      <c r="U969" s="52"/>
      <c r="V969" s="58"/>
    </row>
    <row r="970" spans="1:22" s="53" customFormat="1" ht="12.75">
      <c r="A970" s="52"/>
      <c r="B970" s="52"/>
      <c r="D970" s="54"/>
      <c r="E970" s="52"/>
      <c r="F970" s="52"/>
      <c r="G970" s="55"/>
      <c r="H970" s="56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7"/>
      <c r="T970" s="52"/>
      <c r="U970" s="52"/>
      <c r="V970" s="58"/>
    </row>
    <row r="971" spans="1:22" s="53" customFormat="1" ht="12.75">
      <c r="A971" s="52"/>
      <c r="B971" s="52"/>
      <c r="D971" s="54"/>
      <c r="E971" s="52"/>
      <c r="F971" s="52"/>
      <c r="G971" s="55"/>
      <c r="H971" s="56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7"/>
      <c r="T971" s="52"/>
      <c r="U971" s="52"/>
      <c r="V971" s="58"/>
    </row>
    <row r="972" spans="1:22" s="53" customFormat="1" ht="12.75">
      <c r="A972" s="52"/>
      <c r="B972" s="52"/>
      <c r="D972" s="54"/>
      <c r="E972" s="52"/>
      <c r="F972" s="52"/>
      <c r="G972" s="55"/>
      <c r="H972" s="56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7"/>
      <c r="T972" s="52"/>
      <c r="U972" s="52"/>
      <c r="V972" s="58"/>
    </row>
    <row r="973" spans="1:22" s="53" customFormat="1" ht="12.75">
      <c r="A973" s="52"/>
      <c r="B973" s="52"/>
      <c r="D973" s="54"/>
      <c r="E973" s="52"/>
      <c r="F973" s="52"/>
      <c r="G973" s="55"/>
      <c r="H973" s="56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7"/>
      <c r="T973" s="52"/>
      <c r="U973" s="52"/>
      <c r="V973" s="58"/>
    </row>
    <row r="974" spans="1:22" s="53" customFormat="1" ht="12.75">
      <c r="A974" s="52"/>
      <c r="B974" s="52"/>
      <c r="D974" s="54"/>
      <c r="E974" s="52"/>
      <c r="F974" s="52"/>
      <c r="G974" s="55"/>
      <c r="H974" s="56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7"/>
      <c r="T974" s="52"/>
      <c r="U974" s="52"/>
      <c r="V974" s="58"/>
    </row>
    <row r="975" spans="1:22" s="53" customFormat="1" ht="12.75">
      <c r="A975" s="52"/>
      <c r="B975" s="52"/>
      <c r="D975" s="54"/>
      <c r="E975" s="52"/>
      <c r="F975" s="52"/>
      <c r="G975" s="55"/>
      <c r="H975" s="56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7"/>
      <c r="T975" s="52"/>
      <c r="U975" s="52"/>
      <c r="V975" s="58"/>
    </row>
    <row r="976" spans="1:22" s="53" customFormat="1" ht="12.75">
      <c r="A976" s="52"/>
      <c r="B976" s="52"/>
      <c r="D976" s="54"/>
      <c r="E976" s="52"/>
      <c r="F976" s="52"/>
      <c r="G976" s="55"/>
      <c r="H976" s="56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7"/>
      <c r="T976" s="52"/>
      <c r="U976" s="52"/>
      <c r="V976" s="58"/>
    </row>
    <row r="977" spans="1:22" s="53" customFormat="1" ht="12.75">
      <c r="A977" s="52"/>
      <c r="B977" s="52"/>
      <c r="D977" s="54"/>
      <c r="E977" s="52"/>
      <c r="F977" s="52"/>
      <c r="G977" s="55"/>
      <c r="H977" s="56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7"/>
      <c r="T977" s="52"/>
      <c r="U977" s="52"/>
      <c r="V977" s="58"/>
    </row>
    <row r="978" spans="1:22" s="53" customFormat="1" ht="12.75">
      <c r="A978" s="52"/>
      <c r="B978" s="52"/>
      <c r="D978" s="54"/>
      <c r="E978" s="52"/>
      <c r="F978" s="52"/>
      <c r="G978" s="55"/>
      <c r="H978" s="56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7"/>
      <c r="T978" s="52"/>
      <c r="U978" s="52"/>
      <c r="V978" s="58"/>
    </row>
    <row r="979" spans="1:22" s="53" customFormat="1" ht="12.75">
      <c r="A979" s="52"/>
      <c r="B979" s="52"/>
      <c r="D979" s="54"/>
      <c r="E979" s="52"/>
      <c r="F979" s="52"/>
      <c r="G979" s="55"/>
      <c r="H979" s="56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7"/>
      <c r="T979" s="52"/>
      <c r="U979" s="52"/>
      <c r="V979" s="58"/>
    </row>
    <row r="980" spans="1:22" s="53" customFormat="1" ht="12.75">
      <c r="A980" s="52"/>
      <c r="B980" s="52"/>
      <c r="D980" s="54"/>
      <c r="E980" s="52"/>
      <c r="F980" s="52"/>
      <c r="G980" s="55"/>
      <c r="H980" s="56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7"/>
      <c r="T980" s="52"/>
      <c r="U980" s="52"/>
      <c r="V980" s="58"/>
    </row>
    <row r="981" spans="1:22" s="53" customFormat="1" ht="12.75">
      <c r="A981" s="52"/>
      <c r="B981" s="52"/>
      <c r="D981" s="54"/>
      <c r="E981" s="52"/>
      <c r="F981" s="52"/>
      <c r="G981" s="55"/>
      <c r="H981" s="56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7"/>
      <c r="T981" s="52"/>
      <c r="U981" s="52"/>
      <c r="V981" s="58"/>
    </row>
    <row r="982" spans="1:22" s="53" customFormat="1" ht="12.75">
      <c r="A982" s="52"/>
      <c r="B982" s="52"/>
      <c r="D982" s="54"/>
      <c r="E982" s="52"/>
      <c r="F982" s="52"/>
      <c r="G982" s="55"/>
      <c r="H982" s="56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7"/>
      <c r="T982" s="52"/>
      <c r="U982" s="52"/>
      <c r="V982" s="58"/>
    </row>
    <row r="983" spans="1:22" s="53" customFormat="1" ht="12.75">
      <c r="A983" s="52"/>
      <c r="B983" s="52"/>
      <c r="D983" s="54"/>
      <c r="E983" s="52"/>
      <c r="F983" s="52"/>
      <c r="G983" s="55"/>
      <c r="H983" s="56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7"/>
      <c r="T983" s="52"/>
      <c r="U983" s="52"/>
      <c r="V983" s="58"/>
    </row>
    <row r="984" spans="1:22" s="53" customFormat="1" ht="12.75">
      <c r="A984" s="52"/>
      <c r="B984" s="52"/>
      <c r="D984" s="54"/>
      <c r="E984" s="52"/>
      <c r="F984" s="52"/>
      <c r="G984" s="55"/>
      <c r="H984" s="56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7"/>
      <c r="T984" s="52"/>
      <c r="U984" s="52"/>
      <c r="V984" s="58"/>
    </row>
    <row r="985" spans="1:22" s="53" customFormat="1" ht="12.75">
      <c r="A985" s="52"/>
      <c r="B985" s="52"/>
      <c r="D985" s="54"/>
      <c r="E985" s="52"/>
      <c r="F985" s="52"/>
      <c r="G985" s="55"/>
      <c r="H985" s="56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7"/>
      <c r="T985" s="52"/>
      <c r="U985" s="52"/>
      <c r="V985" s="58"/>
    </row>
    <row r="986" spans="1:22" s="53" customFormat="1" ht="12.75">
      <c r="A986" s="52"/>
      <c r="B986" s="52"/>
      <c r="D986" s="54"/>
      <c r="E986" s="52"/>
      <c r="F986" s="52"/>
      <c r="G986" s="55"/>
      <c r="H986" s="56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7"/>
      <c r="T986" s="52"/>
      <c r="U986" s="52"/>
      <c r="V986" s="58"/>
    </row>
    <row r="987" spans="1:22" s="53" customFormat="1" ht="12.75">
      <c r="A987" s="52"/>
      <c r="B987" s="52"/>
      <c r="D987" s="54"/>
      <c r="E987" s="52"/>
      <c r="F987" s="52"/>
      <c r="G987" s="55"/>
      <c r="H987" s="56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7"/>
      <c r="T987" s="52"/>
      <c r="U987" s="52"/>
      <c r="V987" s="58"/>
    </row>
    <row r="988" spans="1:22" s="53" customFormat="1" ht="12.75">
      <c r="A988" s="52"/>
      <c r="B988" s="52"/>
      <c r="D988" s="54"/>
      <c r="E988" s="52"/>
      <c r="F988" s="52"/>
      <c r="G988" s="55"/>
      <c r="H988" s="56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7"/>
      <c r="T988" s="52"/>
      <c r="U988" s="52"/>
      <c r="V988" s="58"/>
    </row>
    <row r="989" spans="1:22" s="53" customFormat="1" ht="12.75">
      <c r="A989" s="52"/>
      <c r="B989" s="52"/>
      <c r="D989" s="54"/>
      <c r="E989" s="52"/>
      <c r="F989" s="52"/>
      <c r="G989" s="55"/>
      <c r="H989" s="56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7"/>
      <c r="T989" s="52"/>
      <c r="U989" s="52"/>
      <c r="V989" s="58"/>
    </row>
    <row r="990" spans="1:22" s="53" customFormat="1" ht="12.75">
      <c r="A990" s="52"/>
      <c r="B990" s="52"/>
      <c r="D990" s="54"/>
      <c r="E990" s="52"/>
      <c r="F990" s="52"/>
      <c r="G990" s="55"/>
      <c r="H990" s="56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7"/>
      <c r="T990" s="52"/>
      <c r="U990" s="52"/>
      <c r="V990" s="58"/>
    </row>
    <row r="991" spans="1:22" s="53" customFormat="1" ht="12.75">
      <c r="A991" s="52"/>
      <c r="B991" s="52"/>
      <c r="D991" s="54"/>
      <c r="E991" s="52"/>
      <c r="F991" s="52"/>
      <c r="G991" s="55"/>
      <c r="H991" s="56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7"/>
      <c r="T991" s="52"/>
      <c r="U991" s="52"/>
      <c r="V991" s="58"/>
    </row>
    <row r="992" spans="1:22" s="53" customFormat="1" ht="12.75">
      <c r="A992" s="52"/>
      <c r="B992" s="52"/>
      <c r="D992" s="54"/>
      <c r="E992" s="52"/>
      <c r="F992" s="52"/>
      <c r="G992" s="55"/>
      <c r="H992" s="56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7"/>
      <c r="T992" s="52"/>
      <c r="U992" s="52"/>
      <c r="V992" s="58"/>
    </row>
    <row r="993" spans="1:22" s="53" customFormat="1" ht="12.75">
      <c r="A993" s="52"/>
      <c r="B993" s="52"/>
      <c r="D993" s="54"/>
      <c r="E993" s="52"/>
      <c r="F993" s="52"/>
      <c r="G993" s="55"/>
      <c r="H993" s="56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7"/>
      <c r="T993" s="52"/>
      <c r="U993" s="52"/>
      <c r="V993" s="58"/>
    </row>
    <row r="994" spans="1:22" s="53" customFormat="1" ht="12.75">
      <c r="A994" s="52"/>
      <c r="B994" s="52"/>
      <c r="D994" s="54"/>
      <c r="E994" s="52"/>
      <c r="F994" s="52"/>
      <c r="G994" s="55"/>
      <c r="H994" s="56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7"/>
      <c r="T994" s="52"/>
      <c r="U994" s="52"/>
      <c r="V994" s="58"/>
    </row>
    <row r="995" spans="1:22" s="53" customFormat="1" ht="12.75">
      <c r="A995" s="52"/>
      <c r="B995" s="52"/>
      <c r="D995" s="54"/>
      <c r="E995" s="52"/>
      <c r="F995" s="52"/>
      <c r="G995" s="55"/>
      <c r="H995" s="56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7"/>
      <c r="T995" s="52"/>
      <c r="U995" s="52"/>
      <c r="V995" s="58"/>
    </row>
    <row r="996" spans="1:22" s="53" customFormat="1" ht="12.75">
      <c r="A996" s="52"/>
      <c r="B996" s="52"/>
      <c r="D996" s="54"/>
      <c r="E996" s="52"/>
      <c r="F996" s="52"/>
      <c r="G996" s="55"/>
      <c r="H996" s="56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7"/>
      <c r="T996" s="52"/>
      <c r="U996" s="52"/>
      <c r="V996" s="58"/>
    </row>
    <row r="997" spans="1:22" s="53" customFormat="1" ht="12.75">
      <c r="A997" s="52"/>
      <c r="B997" s="52"/>
      <c r="D997" s="54"/>
      <c r="E997" s="52"/>
      <c r="F997" s="52"/>
      <c r="G997" s="55"/>
      <c r="H997" s="56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7"/>
      <c r="T997" s="52"/>
      <c r="U997" s="52"/>
      <c r="V997" s="58"/>
    </row>
    <row r="998" spans="1:22" s="53" customFormat="1" ht="12.75">
      <c r="A998" s="52"/>
      <c r="B998" s="52"/>
      <c r="D998" s="54"/>
      <c r="E998" s="52"/>
      <c r="F998" s="52"/>
      <c r="G998" s="55"/>
      <c r="H998" s="56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7"/>
      <c r="T998" s="52"/>
      <c r="U998" s="52"/>
      <c r="V998" s="58"/>
    </row>
    <row r="999" spans="1:22" s="53" customFormat="1" ht="12.75">
      <c r="A999" s="52"/>
      <c r="B999" s="52"/>
      <c r="D999" s="54"/>
      <c r="E999" s="52"/>
      <c r="F999" s="52"/>
      <c r="G999" s="55"/>
      <c r="H999" s="56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7"/>
      <c r="T999" s="52"/>
      <c r="U999" s="52"/>
      <c r="V999" s="58"/>
    </row>
    <row r="1000" spans="1:22" s="53" customFormat="1" ht="12.75">
      <c r="A1000" s="52"/>
      <c r="B1000" s="52"/>
      <c r="D1000" s="54"/>
      <c r="E1000" s="52"/>
      <c r="F1000" s="52"/>
      <c r="G1000" s="55"/>
      <c r="H1000" s="56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7"/>
      <c r="T1000" s="52"/>
      <c r="U1000" s="52"/>
      <c r="V1000" s="58"/>
    </row>
    <row r="1001" spans="1:22" s="53" customFormat="1" ht="12.75">
      <c r="A1001" s="52"/>
      <c r="B1001" s="52"/>
      <c r="D1001" s="54"/>
      <c r="E1001" s="52"/>
      <c r="F1001" s="52"/>
      <c r="G1001" s="55"/>
      <c r="H1001" s="56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7"/>
      <c r="T1001" s="52"/>
      <c r="U1001" s="52"/>
      <c r="V1001" s="58"/>
    </row>
    <row r="1002" spans="1:22" s="53" customFormat="1" ht="12.75">
      <c r="A1002" s="52"/>
      <c r="B1002" s="52"/>
      <c r="D1002" s="54"/>
      <c r="E1002" s="52"/>
      <c r="F1002" s="52"/>
      <c r="G1002" s="55"/>
      <c r="H1002" s="56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7"/>
      <c r="T1002" s="52"/>
      <c r="U1002" s="52"/>
      <c r="V1002" s="58"/>
    </row>
    <row r="1003" spans="1:22" s="53" customFormat="1" ht="12.75">
      <c r="A1003" s="52"/>
      <c r="B1003" s="52"/>
      <c r="D1003" s="54"/>
      <c r="E1003" s="52"/>
      <c r="F1003" s="52"/>
      <c r="G1003" s="55"/>
      <c r="H1003" s="56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7"/>
      <c r="T1003" s="52"/>
      <c r="U1003" s="52"/>
      <c r="V1003" s="58"/>
    </row>
    <row r="1004" spans="1:22" s="53" customFormat="1" ht="12.75">
      <c r="A1004" s="52"/>
      <c r="B1004" s="52"/>
      <c r="D1004" s="54"/>
      <c r="E1004" s="52"/>
      <c r="F1004" s="52"/>
      <c r="G1004" s="55"/>
      <c r="H1004" s="56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7"/>
      <c r="T1004" s="52"/>
      <c r="U1004" s="52"/>
      <c r="V1004" s="58"/>
    </row>
    <row r="1005" spans="1:22" s="53" customFormat="1" ht="12.75">
      <c r="A1005" s="52"/>
      <c r="B1005" s="52"/>
      <c r="D1005" s="54"/>
      <c r="E1005" s="52"/>
      <c r="F1005" s="52"/>
      <c r="G1005" s="55"/>
      <c r="H1005" s="56"/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7"/>
      <c r="T1005" s="52"/>
      <c r="U1005" s="52"/>
      <c r="V1005" s="58"/>
    </row>
    <row r="1006" spans="1:22" s="53" customFormat="1" ht="12.75">
      <c r="A1006" s="52"/>
      <c r="B1006" s="52"/>
      <c r="D1006" s="54"/>
      <c r="E1006" s="52"/>
      <c r="F1006" s="52"/>
      <c r="G1006" s="55"/>
      <c r="H1006" s="56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7"/>
      <c r="T1006" s="52"/>
      <c r="U1006" s="52"/>
      <c r="V1006" s="58"/>
    </row>
    <row r="1007" spans="1:22" s="53" customFormat="1" ht="12.75">
      <c r="A1007" s="52"/>
      <c r="B1007" s="52"/>
      <c r="D1007" s="54"/>
      <c r="E1007" s="52"/>
      <c r="F1007" s="52"/>
      <c r="G1007" s="55"/>
      <c r="H1007" s="56"/>
      <c r="I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7"/>
      <c r="T1007" s="52"/>
      <c r="U1007" s="52"/>
      <c r="V1007" s="58"/>
    </row>
    <row r="1008" spans="1:22" s="53" customFormat="1" ht="12.75">
      <c r="A1008" s="52"/>
      <c r="B1008" s="52"/>
      <c r="D1008" s="54"/>
      <c r="E1008" s="52"/>
      <c r="F1008" s="52"/>
      <c r="G1008" s="55"/>
      <c r="H1008" s="56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7"/>
      <c r="T1008" s="52"/>
      <c r="U1008" s="52"/>
      <c r="V1008" s="58"/>
    </row>
    <row r="1009" spans="1:22" s="53" customFormat="1" ht="12.75">
      <c r="A1009" s="52"/>
      <c r="B1009" s="52"/>
      <c r="D1009" s="54"/>
      <c r="E1009" s="52"/>
      <c r="F1009" s="52"/>
      <c r="G1009" s="55"/>
      <c r="H1009" s="56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7"/>
      <c r="T1009" s="52"/>
      <c r="U1009" s="52"/>
      <c r="V1009" s="58"/>
    </row>
    <row r="1010" spans="1:22" s="53" customFormat="1" ht="12.75">
      <c r="A1010" s="52"/>
      <c r="B1010" s="52"/>
      <c r="D1010" s="54"/>
      <c r="E1010" s="52"/>
      <c r="F1010" s="52"/>
      <c r="G1010" s="55"/>
      <c r="H1010" s="56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7"/>
      <c r="T1010" s="52"/>
      <c r="U1010" s="52"/>
      <c r="V1010" s="58"/>
    </row>
    <row r="1011" spans="1:22" s="53" customFormat="1" ht="12.75">
      <c r="A1011" s="52"/>
      <c r="B1011" s="52"/>
      <c r="D1011" s="54"/>
      <c r="E1011" s="52"/>
      <c r="F1011" s="52"/>
      <c r="G1011" s="55"/>
      <c r="H1011" s="56"/>
      <c r="I1011" s="52"/>
      <c r="J1011" s="52"/>
      <c r="K1011" s="52"/>
      <c r="L1011" s="52"/>
      <c r="M1011" s="52"/>
      <c r="N1011" s="52"/>
      <c r="O1011" s="52"/>
      <c r="P1011" s="52"/>
      <c r="Q1011" s="52"/>
      <c r="R1011" s="52"/>
      <c r="S1011" s="57"/>
      <c r="T1011" s="52"/>
      <c r="U1011" s="52"/>
      <c r="V1011" s="58"/>
    </row>
    <row r="1012" spans="1:22" s="53" customFormat="1" ht="12.75">
      <c r="A1012" s="52"/>
      <c r="B1012" s="52"/>
      <c r="D1012" s="54"/>
      <c r="E1012" s="52"/>
      <c r="F1012" s="52"/>
      <c r="G1012" s="55"/>
      <c r="H1012" s="56"/>
      <c r="I1012" s="52"/>
      <c r="J1012" s="52"/>
      <c r="K1012" s="52"/>
      <c r="L1012" s="52"/>
      <c r="M1012" s="52"/>
      <c r="N1012" s="52"/>
      <c r="O1012" s="52"/>
      <c r="P1012" s="52"/>
      <c r="Q1012" s="52"/>
      <c r="R1012" s="52"/>
      <c r="S1012" s="57"/>
      <c r="T1012" s="52"/>
      <c r="U1012" s="52"/>
      <c r="V1012" s="58"/>
    </row>
    <row r="1013" spans="1:22" s="53" customFormat="1" ht="12.75">
      <c r="A1013" s="52"/>
      <c r="B1013" s="52"/>
      <c r="D1013" s="54"/>
      <c r="E1013" s="52"/>
      <c r="F1013" s="52"/>
      <c r="G1013" s="55"/>
      <c r="H1013" s="56"/>
      <c r="I1013" s="52"/>
      <c r="J1013" s="52"/>
      <c r="K1013" s="52"/>
      <c r="L1013" s="52"/>
      <c r="M1013" s="52"/>
      <c r="N1013" s="52"/>
      <c r="O1013" s="52"/>
      <c r="P1013" s="52"/>
      <c r="Q1013" s="52"/>
      <c r="R1013" s="52"/>
      <c r="S1013" s="57"/>
      <c r="T1013" s="52"/>
      <c r="U1013" s="52"/>
      <c r="V1013" s="58"/>
    </row>
    <row r="1014" spans="1:22" s="53" customFormat="1" ht="12.75">
      <c r="A1014" s="52"/>
      <c r="B1014" s="52"/>
      <c r="D1014" s="54"/>
      <c r="E1014" s="52"/>
      <c r="F1014" s="52"/>
      <c r="G1014" s="55"/>
      <c r="H1014" s="56"/>
      <c r="I1014" s="52"/>
      <c r="J1014" s="52"/>
      <c r="K1014" s="52"/>
      <c r="L1014" s="52"/>
      <c r="M1014" s="52"/>
      <c r="N1014" s="52"/>
      <c r="O1014" s="52"/>
      <c r="P1014" s="52"/>
      <c r="Q1014" s="52"/>
      <c r="R1014" s="52"/>
      <c r="S1014" s="57"/>
      <c r="T1014" s="52"/>
      <c r="U1014" s="52"/>
      <c r="V1014" s="58"/>
    </row>
    <row r="1015" spans="1:22" s="53" customFormat="1" ht="12.75">
      <c r="A1015" s="52"/>
      <c r="B1015" s="52"/>
      <c r="D1015" s="54"/>
      <c r="E1015" s="52"/>
      <c r="F1015" s="52"/>
      <c r="G1015" s="55"/>
      <c r="H1015" s="56"/>
      <c r="I1015" s="52"/>
      <c r="J1015" s="52"/>
      <c r="K1015" s="52"/>
      <c r="L1015" s="52"/>
      <c r="M1015" s="52"/>
      <c r="N1015" s="52"/>
      <c r="O1015" s="52"/>
      <c r="P1015" s="52"/>
      <c r="Q1015" s="52"/>
      <c r="R1015" s="52"/>
      <c r="S1015" s="57"/>
      <c r="T1015" s="52"/>
      <c r="U1015" s="52"/>
      <c r="V1015" s="58"/>
    </row>
    <row r="1016" spans="1:22" s="53" customFormat="1" ht="12.75">
      <c r="A1016" s="52"/>
      <c r="B1016" s="52"/>
      <c r="D1016" s="54"/>
      <c r="E1016" s="52"/>
      <c r="F1016" s="52"/>
      <c r="G1016" s="55"/>
      <c r="H1016" s="56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7"/>
      <c r="T1016" s="52"/>
      <c r="U1016" s="52"/>
      <c r="V1016" s="58"/>
    </row>
    <row r="1017" spans="1:22" s="53" customFormat="1" ht="12.75">
      <c r="A1017" s="52"/>
      <c r="B1017" s="52"/>
      <c r="D1017" s="54"/>
      <c r="E1017" s="52"/>
      <c r="F1017" s="52"/>
      <c r="G1017" s="55"/>
      <c r="H1017" s="56"/>
      <c r="I1017" s="52"/>
      <c r="J1017" s="52"/>
      <c r="K1017" s="52"/>
      <c r="L1017" s="52"/>
      <c r="M1017" s="52"/>
      <c r="N1017" s="52"/>
      <c r="O1017" s="52"/>
      <c r="P1017" s="52"/>
      <c r="Q1017" s="52"/>
      <c r="R1017" s="52"/>
      <c r="S1017" s="57"/>
      <c r="T1017" s="52"/>
      <c r="U1017" s="52"/>
      <c r="V1017" s="58"/>
    </row>
    <row r="1018" spans="1:22" s="53" customFormat="1" ht="12.75">
      <c r="A1018" s="52"/>
      <c r="B1018" s="52"/>
      <c r="D1018" s="54"/>
      <c r="E1018" s="52"/>
      <c r="F1018" s="52"/>
      <c r="G1018" s="55"/>
      <c r="H1018" s="56"/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7"/>
      <c r="T1018" s="52"/>
      <c r="U1018" s="52"/>
      <c r="V1018" s="58"/>
    </row>
    <row r="1019" spans="1:22" s="53" customFormat="1" ht="12.75">
      <c r="A1019" s="52"/>
      <c r="B1019" s="52"/>
      <c r="D1019" s="54"/>
      <c r="E1019" s="52"/>
      <c r="F1019" s="52"/>
      <c r="G1019" s="55"/>
      <c r="H1019" s="56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7"/>
      <c r="T1019" s="52"/>
      <c r="U1019" s="52"/>
      <c r="V1019" s="58"/>
    </row>
    <row r="1020" spans="1:22" s="53" customFormat="1" ht="12.75">
      <c r="A1020" s="52"/>
      <c r="B1020" s="52"/>
      <c r="D1020" s="54"/>
      <c r="E1020" s="52"/>
      <c r="F1020" s="52"/>
      <c r="G1020" s="55"/>
      <c r="H1020" s="56"/>
      <c r="I1020" s="52"/>
      <c r="J1020" s="52"/>
      <c r="K1020" s="52"/>
      <c r="L1020" s="52"/>
      <c r="M1020" s="52"/>
      <c r="N1020" s="52"/>
      <c r="O1020" s="52"/>
      <c r="P1020" s="52"/>
      <c r="Q1020" s="52"/>
      <c r="R1020" s="52"/>
      <c r="S1020" s="57"/>
      <c r="T1020" s="52"/>
      <c r="U1020" s="52"/>
      <c r="V1020" s="58"/>
    </row>
    <row r="1021" spans="1:22" s="53" customFormat="1" ht="12.75">
      <c r="A1021" s="52"/>
      <c r="B1021" s="52"/>
      <c r="D1021" s="54"/>
      <c r="E1021" s="52"/>
      <c r="F1021" s="52"/>
      <c r="G1021" s="55"/>
      <c r="H1021" s="56"/>
      <c r="I1021" s="52"/>
      <c r="J1021" s="52"/>
      <c r="K1021" s="52"/>
      <c r="L1021" s="52"/>
      <c r="M1021" s="52"/>
      <c r="N1021" s="52"/>
      <c r="O1021" s="52"/>
      <c r="P1021" s="52"/>
      <c r="Q1021" s="52"/>
      <c r="R1021" s="52"/>
      <c r="S1021" s="57"/>
      <c r="T1021" s="52"/>
      <c r="U1021" s="52"/>
      <c r="V1021" s="58"/>
    </row>
    <row r="1022" spans="1:22" s="53" customFormat="1" ht="12.75">
      <c r="A1022" s="52"/>
      <c r="B1022" s="52"/>
      <c r="D1022" s="54"/>
      <c r="E1022" s="52"/>
      <c r="F1022" s="52"/>
      <c r="G1022" s="55"/>
      <c r="H1022" s="56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7"/>
      <c r="T1022" s="52"/>
      <c r="U1022" s="52"/>
      <c r="V1022" s="58"/>
    </row>
    <row r="1023" spans="1:22" s="53" customFormat="1" ht="12.75">
      <c r="A1023" s="52"/>
      <c r="B1023" s="52"/>
      <c r="D1023" s="54"/>
      <c r="E1023" s="52"/>
      <c r="F1023" s="52"/>
      <c r="G1023" s="55"/>
      <c r="H1023" s="56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7"/>
      <c r="T1023" s="52"/>
      <c r="U1023" s="52"/>
      <c r="V1023" s="58"/>
    </row>
    <row r="1024" spans="1:22" s="53" customFormat="1" ht="12.75">
      <c r="A1024" s="52"/>
      <c r="B1024" s="52"/>
      <c r="D1024" s="54"/>
      <c r="E1024" s="52"/>
      <c r="F1024" s="52"/>
      <c r="G1024" s="55"/>
      <c r="H1024" s="56"/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7"/>
      <c r="T1024" s="52"/>
      <c r="U1024" s="52"/>
      <c r="V1024" s="58"/>
    </row>
    <row r="1025" spans="1:22" s="53" customFormat="1" ht="12.75">
      <c r="A1025" s="52"/>
      <c r="B1025" s="52"/>
      <c r="D1025" s="54"/>
      <c r="E1025" s="52"/>
      <c r="F1025" s="52"/>
      <c r="G1025" s="55"/>
      <c r="H1025" s="56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7"/>
      <c r="T1025" s="52"/>
      <c r="U1025" s="52"/>
      <c r="V1025" s="58"/>
    </row>
    <row r="1026" spans="1:22" s="53" customFormat="1" ht="12.75">
      <c r="A1026" s="52"/>
      <c r="B1026" s="52"/>
      <c r="D1026" s="54"/>
      <c r="E1026" s="52"/>
      <c r="F1026" s="52"/>
      <c r="G1026" s="55"/>
      <c r="H1026" s="56"/>
      <c r="I1026" s="52"/>
      <c r="J1026" s="52"/>
      <c r="K1026" s="52"/>
      <c r="L1026" s="52"/>
      <c r="M1026" s="52"/>
      <c r="N1026" s="52"/>
      <c r="O1026" s="52"/>
      <c r="P1026" s="52"/>
      <c r="Q1026" s="52"/>
      <c r="R1026" s="52"/>
      <c r="S1026" s="57"/>
      <c r="T1026" s="52"/>
      <c r="U1026" s="52"/>
      <c r="V1026" s="58"/>
    </row>
    <row r="1027" spans="1:22" s="53" customFormat="1" ht="12.75">
      <c r="A1027" s="52"/>
      <c r="B1027" s="52"/>
      <c r="D1027" s="54"/>
      <c r="E1027" s="52"/>
      <c r="F1027" s="52"/>
      <c r="G1027" s="55"/>
      <c r="H1027" s="56"/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57"/>
      <c r="T1027" s="52"/>
      <c r="U1027" s="52"/>
      <c r="V1027" s="58"/>
    </row>
    <row r="1028" spans="1:22" s="53" customFormat="1" ht="12.75">
      <c r="A1028" s="52"/>
      <c r="B1028" s="52"/>
      <c r="D1028" s="54"/>
      <c r="E1028" s="52"/>
      <c r="F1028" s="52"/>
      <c r="G1028" s="55"/>
      <c r="H1028" s="56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7"/>
      <c r="T1028" s="52"/>
      <c r="U1028" s="52"/>
      <c r="V1028" s="58"/>
    </row>
    <row r="1029" spans="1:22" s="53" customFormat="1" ht="12.75">
      <c r="A1029" s="52"/>
      <c r="B1029" s="52"/>
      <c r="D1029" s="54"/>
      <c r="E1029" s="52"/>
      <c r="F1029" s="52"/>
      <c r="G1029" s="55"/>
      <c r="H1029" s="56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7"/>
      <c r="T1029" s="52"/>
      <c r="U1029" s="52"/>
      <c r="V1029" s="58"/>
    </row>
    <row r="1030" spans="1:22" s="53" customFormat="1" ht="12.75">
      <c r="A1030" s="52"/>
      <c r="B1030" s="52"/>
      <c r="D1030" s="54"/>
      <c r="E1030" s="52"/>
      <c r="F1030" s="52"/>
      <c r="G1030" s="55"/>
      <c r="H1030" s="56"/>
      <c r="I1030" s="52"/>
      <c r="J1030" s="52"/>
      <c r="K1030" s="52"/>
      <c r="L1030" s="52"/>
      <c r="M1030" s="52"/>
      <c r="N1030" s="52"/>
      <c r="O1030" s="52"/>
      <c r="P1030" s="52"/>
      <c r="Q1030" s="52"/>
      <c r="R1030" s="52"/>
      <c r="S1030" s="57"/>
      <c r="T1030" s="52"/>
      <c r="U1030" s="52"/>
      <c r="V1030" s="58"/>
    </row>
    <row r="1031" spans="1:22" s="53" customFormat="1" ht="12.75">
      <c r="A1031" s="52"/>
      <c r="B1031" s="52"/>
      <c r="D1031" s="54"/>
      <c r="E1031" s="52"/>
      <c r="F1031" s="52"/>
      <c r="G1031" s="55"/>
      <c r="H1031" s="56"/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7"/>
      <c r="T1031" s="52"/>
      <c r="U1031" s="52"/>
      <c r="V1031" s="58"/>
    </row>
    <row r="1032" spans="1:22" s="53" customFormat="1" ht="12.75">
      <c r="A1032" s="52"/>
      <c r="B1032" s="52"/>
      <c r="D1032" s="54"/>
      <c r="E1032" s="52"/>
      <c r="F1032" s="52"/>
      <c r="G1032" s="55"/>
      <c r="H1032" s="56"/>
      <c r="I1032" s="52"/>
      <c r="J1032" s="52"/>
      <c r="K1032" s="52"/>
      <c r="L1032" s="52"/>
      <c r="M1032" s="52"/>
      <c r="N1032" s="52"/>
      <c r="O1032" s="52"/>
      <c r="P1032" s="52"/>
      <c r="Q1032" s="52"/>
      <c r="R1032" s="52"/>
      <c r="S1032" s="57"/>
      <c r="T1032" s="52"/>
      <c r="U1032" s="52"/>
      <c r="V1032" s="58"/>
    </row>
    <row r="1033" spans="1:22" s="53" customFormat="1" ht="12.75">
      <c r="A1033" s="52"/>
      <c r="B1033" s="52"/>
      <c r="D1033" s="54"/>
      <c r="E1033" s="52"/>
      <c r="F1033" s="52"/>
      <c r="G1033" s="55"/>
      <c r="H1033" s="56"/>
      <c r="I1033" s="52"/>
      <c r="J1033" s="52"/>
      <c r="K1033" s="52"/>
      <c r="L1033" s="52"/>
      <c r="M1033" s="52"/>
      <c r="N1033" s="52"/>
      <c r="O1033" s="52"/>
      <c r="P1033" s="52"/>
      <c r="Q1033" s="52"/>
      <c r="R1033" s="52"/>
      <c r="S1033" s="57"/>
      <c r="T1033" s="52"/>
      <c r="U1033" s="52"/>
      <c r="V1033" s="58"/>
    </row>
    <row r="1034" spans="1:22" s="53" customFormat="1" ht="12.75">
      <c r="A1034" s="52"/>
      <c r="B1034" s="52"/>
      <c r="D1034" s="54"/>
      <c r="E1034" s="52"/>
      <c r="F1034" s="52"/>
      <c r="G1034" s="55"/>
      <c r="H1034" s="56"/>
      <c r="I1034" s="52"/>
      <c r="J1034" s="52"/>
      <c r="K1034" s="52"/>
      <c r="L1034" s="52"/>
      <c r="M1034" s="52"/>
      <c r="N1034" s="52"/>
      <c r="O1034" s="52"/>
      <c r="P1034" s="52"/>
      <c r="Q1034" s="52"/>
      <c r="R1034" s="52"/>
      <c r="S1034" s="57"/>
      <c r="T1034" s="52"/>
      <c r="U1034" s="52"/>
      <c r="V1034" s="58"/>
    </row>
    <row r="1035" spans="1:22" s="53" customFormat="1" ht="12.75">
      <c r="A1035" s="52"/>
      <c r="B1035" s="52"/>
      <c r="D1035" s="54"/>
      <c r="E1035" s="52"/>
      <c r="F1035" s="52"/>
      <c r="G1035" s="55"/>
      <c r="H1035" s="56"/>
      <c r="I1035" s="52"/>
      <c r="J1035" s="52"/>
      <c r="K1035" s="52"/>
      <c r="L1035" s="52"/>
      <c r="M1035" s="52"/>
      <c r="N1035" s="52"/>
      <c r="O1035" s="52"/>
      <c r="P1035" s="52"/>
      <c r="Q1035" s="52"/>
      <c r="R1035" s="52"/>
      <c r="S1035" s="57"/>
      <c r="T1035" s="52"/>
      <c r="U1035" s="52"/>
      <c r="V1035" s="58"/>
    </row>
    <row r="1036" spans="1:22" s="53" customFormat="1" ht="12.75">
      <c r="A1036" s="52"/>
      <c r="B1036" s="52"/>
      <c r="D1036" s="54"/>
      <c r="E1036" s="52"/>
      <c r="F1036" s="52"/>
      <c r="G1036" s="55"/>
      <c r="H1036" s="56"/>
      <c r="I1036" s="52"/>
      <c r="J1036" s="52"/>
      <c r="K1036" s="52"/>
      <c r="L1036" s="52"/>
      <c r="M1036" s="52"/>
      <c r="N1036" s="52"/>
      <c r="O1036" s="52"/>
      <c r="P1036" s="52"/>
      <c r="Q1036" s="52"/>
      <c r="R1036" s="52"/>
      <c r="S1036" s="57"/>
      <c r="T1036" s="52"/>
      <c r="U1036" s="52"/>
      <c r="V1036" s="58"/>
    </row>
    <row r="1037" spans="1:22" s="53" customFormat="1" ht="12.75">
      <c r="A1037" s="52"/>
      <c r="B1037" s="52"/>
      <c r="D1037" s="54"/>
      <c r="E1037" s="52"/>
      <c r="F1037" s="52"/>
      <c r="G1037" s="55"/>
      <c r="H1037" s="56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7"/>
      <c r="T1037" s="52"/>
      <c r="U1037" s="52"/>
      <c r="V1037" s="58"/>
    </row>
    <row r="1038" spans="1:22" s="53" customFormat="1" ht="12.75">
      <c r="A1038" s="52"/>
      <c r="B1038" s="52"/>
      <c r="D1038" s="54"/>
      <c r="E1038" s="52"/>
      <c r="F1038" s="52"/>
      <c r="G1038" s="55"/>
      <c r="H1038" s="56"/>
      <c r="I1038" s="52"/>
      <c r="J1038" s="52"/>
      <c r="K1038" s="52"/>
      <c r="L1038" s="52"/>
      <c r="M1038" s="52"/>
      <c r="N1038" s="52"/>
      <c r="O1038" s="52"/>
      <c r="P1038" s="52"/>
      <c r="Q1038" s="52"/>
      <c r="R1038" s="52"/>
      <c r="S1038" s="57"/>
      <c r="T1038" s="52"/>
      <c r="U1038" s="52"/>
      <c r="V1038" s="58"/>
    </row>
    <row r="1039" spans="1:22" s="53" customFormat="1" ht="12.75">
      <c r="A1039" s="52"/>
      <c r="B1039" s="52"/>
      <c r="D1039" s="54"/>
      <c r="E1039" s="52"/>
      <c r="F1039" s="52"/>
      <c r="G1039" s="55"/>
      <c r="H1039" s="56"/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7"/>
      <c r="T1039" s="52"/>
      <c r="U1039" s="52"/>
      <c r="V1039" s="58"/>
    </row>
    <row r="1040" spans="1:22" s="53" customFormat="1" ht="12.75">
      <c r="A1040" s="52"/>
      <c r="B1040" s="52"/>
      <c r="D1040" s="54"/>
      <c r="E1040" s="52"/>
      <c r="F1040" s="52"/>
      <c r="G1040" s="55"/>
      <c r="H1040" s="56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7"/>
      <c r="T1040" s="52"/>
      <c r="U1040" s="52"/>
      <c r="V1040" s="58"/>
    </row>
    <row r="1041" spans="1:22" s="53" customFormat="1" ht="12.75">
      <c r="A1041" s="52"/>
      <c r="B1041" s="52"/>
      <c r="D1041" s="54"/>
      <c r="E1041" s="52"/>
      <c r="F1041" s="52"/>
      <c r="G1041" s="55"/>
      <c r="H1041" s="56"/>
      <c r="I1041" s="52"/>
      <c r="J1041" s="52"/>
      <c r="K1041" s="52"/>
      <c r="L1041" s="52"/>
      <c r="M1041" s="52"/>
      <c r="N1041" s="52"/>
      <c r="O1041" s="52"/>
      <c r="P1041" s="52"/>
      <c r="Q1041" s="52"/>
      <c r="R1041" s="52"/>
      <c r="S1041" s="57"/>
      <c r="T1041" s="52"/>
      <c r="U1041" s="52"/>
      <c r="V1041" s="58"/>
    </row>
    <row r="1042" spans="1:22" s="53" customFormat="1" ht="12.75">
      <c r="A1042" s="52"/>
      <c r="B1042" s="52"/>
      <c r="D1042" s="54"/>
      <c r="E1042" s="52"/>
      <c r="F1042" s="52"/>
      <c r="G1042" s="55"/>
      <c r="H1042" s="56"/>
      <c r="I1042" s="52"/>
      <c r="J1042" s="52"/>
      <c r="K1042" s="52"/>
      <c r="L1042" s="52"/>
      <c r="M1042" s="52"/>
      <c r="N1042" s="52"/>
      <c r="O1042" s="52"/>
      <c r="P1042" s="52"/>
      <c r="Q1042" s="52"/>
      <c r="R1042" s="52"/>
      <c r="S1042" s="57"/>
      <c r="T1042" s="52"/>
      <c r="U1042" s="52"/>
      <c r="V1042" s="58"/>
    </row>
    <row r="1043" spans="1:22" s="53" customFormat="1" ht="12.75">
      <c r="A1043" s="52"/>
      <c r="B1043" s="52"/>
      <c r="D1043" s="54"/>
      <c r="E1043" s="52"/>
      <c r="F1043" s="52"/>
      <c r="G1043" s="55"/>
      <c r="H1043" s="56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  <c r="S1043" s="57"/>
      <c r="T1043" s="52"/>
      <c r="U1043" s="52"/>
      <c r="V1043" s="58"/>
    </row>
    <row r="1044" spans="1:22" s="53" customFormat="1" ht="12.75">
      <c r="A1044" s="52"/>
      <c r="B1044" s="52"/>
      <c r="D1044" s="54"/>
      <c r="E1044" s="52"/>
      <c r="F1044" s="52"/>
      <c r="G1044" s="55"/>
      <c r="H1044" s="56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7"/>
      <c r="T1044" s="52"/>
      <c r="U1044" s="52"/>
      <c r="V1044" s="58"/>
    </row>
    <row r="1045" spans="1:22" s="53" customFormat="1" ht="12.75">
      <c r="A1045" s="52"/>
      <c r="B1045" s="52"/>
      <c r="D1045" s="54"/>
      <c r="E1045" s="52"/>
      <c r="F1045" s="52"/>
      <c r="G1045" s="55"/>
      <c r="H1045" s="56"/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7"/>
      <c r="T1045" s="52"/>
      <c r="U1045" s="52"/>
      <c r="V1045" s="58"/>
    </row>
    <row r="1046" spans="1:22" s="53" customFormat="1" ht="12.75">
      <c r="A1046" s="52"/>
      <c r="B1046" s="52"/>
      <c r="D1046" s="54"/>
      <c r="E1046" s="52"/>
      <c r="F1046" s="52"/>
      <c r="G1046" s="55"/>
      <c r="H1046" s="56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7"/>
      <c r="T1046" s="52"/>
      <c r="U1046" s="52"/>
      <c r="V1046" s="58"/>
    </row>
    <row r="1047" spans="1:22" s="53" customFormat="1" ht="12.75">
      <c r="A1047" s="52"/>
      <c r="B1047" s="52"/>
      <c r="D1047" s="54"/>
      <c r="E1047" s="52"/>
      <c r="F1047" s="52"/>
      <c r="G1047" s="55"/>
      <c r="H1047" s="56"/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  <c r="S1047" s="57"/>
      <c r="T1047" s="52"/>
      <c r="U1047" s="52"/>
      <c r="V1047" s="58"/>
    </row>
    <row r="1048" spans="1:22" s="53" customFormat="1" ht="12.75">
      <c r="A1048" s="52"/>
      <c r="B1048" s="52"/>
      <c r="D1048" s="54"/>
      <c r="E1048" s="52"/>
      <c r="F1048" s="52"/>
      <c r="G1048" s="55"/>
      <c r="H1048" s="56"/>
      <c r="I1048" s="52"/>
      <c r="J1048" s="52"/>
      <c r="K1048" s="52"/>
      <c r="L1048" s="52"/>
      <c r="M1048" s="52"/>
      <c r="N1048" s="52"/>
      <c r="O1048" s="52"/>
      <c r="P1048" s="52"/>
      <c r="Q1048" s="52"/>
      <c r="R1048" s="52"/>
      <c r="S1048" s="57"/>
      <c r="T1048" s="52"/>
      <c r="U1048" s="52"/>
      <c r="V1048" s="58"/>
    </row>
    <row r="1049" spans="1:22" s="53" customFormat="1" ht="12.75">
      <c r="A1049" s="52"/>
      <c r="B1049" s="52"/>
      <c r="D1049" s="54"/>
      <c r="E1049" s="52"/>
      <c r="F1049" s="52"/>
      <c r="G1049" s="55"/>
      <c r="H1049" s="56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  <c r="S1049" s="57"/>
      <c r="T1049" s="52"/>
      <c r="U1049" s="52"/>
      <c r="V1049" s="58"/>
    </row>
    <row r="1050" spans="1:22" s="53" customFormat="1" ht="12.75">
      <c r="A1050" s="52"/>
      <c r="B1050" s="52"/>
      <c r="D1050" s="54"/>
      <c r="E1050" s="52"/>
      <c r="F1050" s="52"/>
      <c r="G1050" s="55"/>
      <c r="H1050" s="56"/>
      <c r="I1050" s="52"/>
      <c r="J1050" s="52"/>
      <c r="K1050" s="52"/>
      <c r="L1050" s="52"/>
      <c r="M1050" s="52"/>
      <c r="N1050" s="52"/>
      <c r="O1050" s="52"/>
      <c r="P1050" s="52"/>
      <c r="Q1050" s="52"/>
      <c r="R1050" s="52"/>
      <c r="S1050" s="57"/>
      <c r="T1050" s="52"/>
      <c r="U1050" s="52"/>
      <c r="V1050" s="58"/>
    </row>
    <row r="1051" spans="1:22" s="53" customFormat="1" ht="12.75">
      <c r="A1051" s="52"/>
      <c r="B1051" s="52"/>
      <c r="D1051" s="54"/>
      <c r="E1051" s="52"/>
      <c r="F1051" s="52"/>
      <c r="G1051" s="55"/>
      <c r="H1051" s="56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7"/>
      <c r="T1051" s="52"/>
      <c r="U1051" s="52"/>
      <c r="V1051" s="58"/>
    </row>
    <row r="1052" spans="1:22" s="53" customFormat="1" ht="12.75">
      <c r="A1052" s="52"/>
      <c r="B1052" s="52"/>
      <c r="D1052" s="54"/>
      <c r="E1052" s="52"/>
      <c r="F1052" s="52"/>
      <c r="G1052" s="55"/>
      <c r="H1052" s="56"/>
      <c r="I1052" s="52"/>
      <c r="J1052" s="52"/>
      <c r="K1052" s="52"/>
      <c r="L1052" s="52"/>
      <c r="M1052" s="52"/>
      <c r="N1052" s="52"/>
      <c r="O1052" s="52"/>
      <c r="P1052" s="52"/>
      <c r="Q1052" s="52"/>
      <c r="R1052" s="52"/>
      <c r="S1052" s="57"/>
      <c r="T1052" s="52"/>
      <c r="U1052" s="52"/>
      <c r="V1052" s="58"/>
    </row>
    <row r="1053" spans="1:22" s="53" customFormat="1" ht="12.75">
      <c r="A1053" s="52"/>
      <c r="B1053" s="52"/>
      <c r="D1053" s="54"/>
      <c r="E1053" s="52"/>
      <c r="F1053" s="52"/>
      <c r="G1053" s="55"/>
      <c r="H1053" s="56"/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7"/>
      <c r="T1053" s="52"/>
      <c r="U1053" s="52"/>
      <c r="V1053" s="58"/>
    </row>
    <row r="1054" spans="1:22" s="53" customFormat="1" ht="12.75">
      <c r="A1054" s="52"/>
      <c r="B1054" s="52"/>
      <c r="D1054" s="54"/>
      <c r="E1054" s="52"/>
      <c r="F1054" s="52"/>
      <c r="G1054" s="55"/>
      <c r="H1054" s="56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7"/>
      <c r="T1054" s="52"/>
      <c r="U1054" s="52"/>
      <c r="V1054" s="58"/>
    </row>
    <row r="1055" spans="1:22" s="53" customFormat="1" ht="12.75">
      <c r="A1055" s="52"/>
      <c r="B1055" s="52"/>
      <c r="D1055" s="54"/>
      <c r="E1055" s="52"/>
      <c r="F1055" s="52"/>
      <c r="G1055" s="55"/>
      <c r="H1055" s="56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7"/>
      <c r="T1055" s="52"/>
      <c r="U1055" s="52"/>
      <c r="V1055" s="58"/>
    </row>
    <row r="1056" spans="1:22" s="53" customFormat="1" ht="12.75">
      <c r="A1056" s="52"/>
      <c r="B1056" s="52"/>
      <c r="D1056" s="54"/>
      <c r="E1056" s="52"/>
      <c r="F1056" s="52"/>
      <c r="G1056" s="55"/>
      <c r="H1056" s="56"/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7"/>
      <c r="T1056" s="52"/>
      <c r="U1056" s="52"/>
      <c r="V1056" s="58"/>
    </row>
    <row r="1057" spans="1:22" s="53" customFormat="1" ht="12.75">
      <c r="A1057" s="52"/>
      <c r="B1057" s="52"/>
      <c r="D1057" s="54"/>
      <c r="E1057" s="52"/>
      <c r="F1057" s="52"/>
      <c r="G1057" s="55"/>
      <c r="H1057" s="56"/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7"/>
      <c r="T1057" s="52"/>
      <c r="U1057" s="52"/>
      <c r="V1057" s="58"/>
    </row>
    <row r="1058" spans="1:22" s="53" customFormat="1" ht="12.75">
      <c r="A1058" s="52"/>
      <c r="B1058" s="52"/>
      <c r="D1058" s="54"/>
      <c r="E1058" s="52"/>
      <c r="F1058" s="52"/>
      <c r="G1058" s="55"/>
      <c r="H1058" s="56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7"/>
      <c r="T1058" s="52"/>
      <c r="U1058" s="52"/>
      <c r="V1058" s="58"/>
    </row>
    <row r="1059" spans="1:22" s="53" customFormat="1" ht="12.75">
      <c r="A1059" s="52"/>
      <c r="B1059" s="52"/>
      <c r="D1059" s="54"/>
      <c r="E1059" s="52"/>
      <c r="F1059" s="52"/>
      <c r="G1059" s="55"/>
      <c r="H1059" s="56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7"/>
      <c r="T1059" s="52"/>
      <c r="U1059" s="52"/>
      <c r="V1059" s="58"/>
    </row>
    <row r="1060" spans="1:22" s="53" customFormat="1" ht="12.75">
      <c r="A1060" s="52"/>
      <c r="B1060" s="52"/>
      <c r="D1060" s="54"/>
      <c r="E1060" s="52"/>
      <c r="F1060" s="52"/>
      <c r="G1060" s="55"/>
      <c r="H1060" s="56"/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7"/>
      <c r="T1060" s="52"/>
      <c r="U1060" s="52"/>
      <c r="V1060" s="58"/>
    </row>
    <row r="1061" spans="1:22" s="53" customFormat="1" ht="12.75">
      <c r="A1061" s="52"/>
      <c r="B1061" s="52"/>
      <c r="D1061" s="54"/>
      <c r="E1061" s="52"/>
      <c r="F1061" s="52"/>
      <c r="G1061" s="55"/>
      <c r="H1061" s="56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7"/>
      <c r="T1061" s="52"/>
      <c r="U1061" s="52"/>
      <c r="V1061" s="58"/>
    </row>
    <row r="1062" spans="1:22" s="53" customFormat="1" ht="12.75">
      <c r="A1062" s="52"/>
      <c r="B1062" s="52"/>
      <c r="D1062" s="54"/>
      <c r="E1062" s="52"/>
      <c r="F1062" s="52"/>
      <c r="G1062" s="55"/>
      <c r="H1062" s="56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7"/>
      <c r="T1062" s="52"/>
      <c r="U1062" s="52"/>
      <c r="V1062" s="58"/>
    </row>
    <row r="1063" spans="1:22" s="53" customFormat="1" ht="12.75">
      <c r="A1063" s="52"/>
      <c r="B1063" s="52"/>
      <c r="D1063" s="54"/>
      <c r="E1063" s="52"/>
      <c r="F1063" s="52"/>
      <c r="G1063" s="55"/>
      <c r="H1063" s="56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7"/>
      <c r="T1063" s="52"/>
      <c r="U1063" s="52"/>
      <c r="V1063" s="58"/>
    </row>
    <row r="1064" spans="1:22" s="53" customFormat="1" ht="12.75">
      <c r="A1064" s="52"/>
      <c r="B1064" s="52"/>
      <c r="D1064" s="54"/>
      <c r="E1064" s="52"/>
      <c r="F1064" s="52"/>
      <c r="G1064" s="55"/>
      <c r="H1064" s="56"/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57"/>
      <c r="T1064" s="52"/>
      <c r="U1064" s="52"/>
      <c r="V1064" s="58"/>
    </row>
    <row r="1065" spans="1:22" s="53" customFormat="1" ht="12.75">
      <c r="A1065" s="52"/>
      <c r="B1065" s="52"/>
      <c r="D1065" s="54"/>
      <c r="E1065" s="52"/>
      <c r="F1065" s="52"/>
      <c r="G1065" s="55"/>
      <c r="H1065" s="56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7"/>
      <c r="T1065" s="52"/>
      <c r="U1065" s="52"/>
      <c r="V1065" s="58"/>
    </row>
    <row r="1066" spans="1:22" s="53" customFormat="1" ht="12.75">
      <c r="A1066" s="52"/>
      <c r="B1066" s="52"/>
      <c r="D1066" s="54"/>
      <c r="E1066" s="52"/>
      <c r="F1066" s="52"/>
      <c r="G1066" s="55"/>
      <c r="H1066" s="56"/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7"/>
      <c r="T1066" s="52"/>
      <c r="U1066" s="52"/>
      <c r="V1066" s="58"/>
    </row>
    <row r="1067" spans="1:22" s="53" customFormat="1" ht="12.75">
      <c r="A1067" s="52"/>
      <c r="B1067" s="52"/>
      <c r="D1067" s="54"/>
      <c r="E1067" s="52"/>
      <c r="F1067" s="52"/>
      <c r="G1067" s="55"/>
      <c r="H1067" s="56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7"/>
      <c r="T1067" s="52"/>
      <c r="U1067" s="52"/>
      <c r="V1067" s="58"/>
    </row>
    <row r="1068" spans="1:22" s="53" customFormat="1" ht="12.75">
      <c r="A1068" s="52"/>
      <c r="B1068" s="52"/>
      <c r="D1068" s="54"/>
      <c r="E1068" s="52"/>
      <c r="F1068" s="52"/>
      <c r="G1068" s="55"/>
      <c r="H1068" s="56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7"/>
      <c r="T1068" s="52"/>
      <c r="U1068" s="52"/>
      <c r="V1068" s="58"/>
    </row>
    <row r="1069" spans="1:22" s="53" customFormat="1" ht="12.75">
      <c r="A1069" s="52"/>
      <c r="B1069" s="52"/>
      <c r="D1069" s="54"/>
      <c r="E1069" s="52"/>
      <c r="F1069" s="52"/>
      <c r="G1069" s="55"/>
      <c r="H1069" s="56"/>
      <c r="I1069" s="52"/>
      <c r="J1069" s="52"/>
      <c r="K1069" s="52"/>
      <c r="L1069" s="52"/>
      <c r="M1069" s="52"/>
      <c r="N1069" s="52"/>
      <c r="O1069" s="52"/>
      <c r="P1069" s="52"/>
      <c r="Q1069" s="52"/>
      <c r="R1069" s="52"/>
      <c r="S1069" s="57"/>
      <c r="T1069" s="52"/>
      <c r="U1069" s="52"/>
      <c r="V1069" s="58"/>
    </row>
    <row r="1070" spans="1:22" s="53" customFormat="1" ht="12.75">
      <c r="A1070" s="52"/>
      <c r="B1070" s="52"/>
      <c r="D1070" s="54"/>
      <c r="E1070" s="52"/>
      <c r="F1070" s="52"/>
      <c r="G1070" s="55"/>
      <c r="H1070" s="56"/>
      <c r="I1070" s="52"/>
      <c r="J1070" s="52"/>
      <c r="K1070" s="52"/>
      <c r="L1070" s="52"/>
      <c r="M1070" s="52"/>
      <c r="N1070" s="52"/>
      <c r="O1070" s="52"/>
      <c r="P1070" s="52"/>
      <c r="Q1070" s="52"/>
      <c r="R1070" s="52"/>
      <c r="S1070" s="57"/>
      <c r="T1070" s="52"/>
      <c r="U1070" s="52"/>
      <c r="V1070" s="58"/>
    </row>
    <row r="1071" spans="1:22" s="53" customFormat="1" ht="12.75">
      <c r="A1071" s="52"/>
      <c r="B1071" s="52"/>
      <c r="D1071" s="54"/>
      <c r="E1071" s="52"/>
      <c r="F1071" s="52"/>
      <c r="G1071" s="55"/>
      <c r="H1071" s="56"/>
      <c r="I1071" s="52"/>
      <c r="J1071" s="52"/>
      <c r="K1071" s="52"/>
      <c r="L1071" s="52"/>
      <c r="M1071" s="52"/>
      <c r="N1071" s="52"/>
      <c r="O1071" s="52"/>
      <c r="P1071" s="52"/>
      <c r="Q1071" s="52"/>
      <c r="R1071" s="52"/>
      <c r="S1071" s="57"/>
      <c r="T1071" s="52"/>
      <c r="U1071" s="52"/>
      <c r="V1071" s="58"/>
    </row>
    <row r="1072" spans="1:22" s="53" customFormat="1" ht="12.75">
      <c r="A1072" s="52"/>
      <c r="B1072" s="52"/>
      <c r="D1072" s="54"/>
      <c r="E1072" s="52"/>
      <c r="F1072" s="52"/>
      <c r="G1072" s="55"/>
      <c r="H1072" s="56"/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7"/>
      <c r="T1072" s="52"/>
      <c r="U1072" s="52"/>
      <c r="V1072" s="58"/>
    </row>
    <row r="1073" spans="1:22" s="53" customFormat="1" ht="12.75">
      <c r="A1073" s="52"/>
      <c r="B1073" s="52"/>
      <c r="D1073" s="54"/>
      <c r="E1073" s="52"/>
      <c r="F1073" s="52"/>
      <c r="G1073" s="55"/>
      <c r="H1073" s="56"/>
      <c r="I1073" s="52"/>
      <c r="J1073" s="52"/>
      <c r="K1073" s="52"/>
      <c r="L1073" s="52"/>
      <c r="M1073" s="52"/>
      <c r="N1073" s="52"/>
      <c r="O1073" s="52"/>
      <c r="P1073" s="52"/>
      <c r="Q1073" s="52"/>
      <c r="R1073" s="52"/>
      <c r="S1073" s="57"/>
      <c r="T1073" s="52"/>
      <c r="U1073" s="52"/>
      <c r="V1073" s="58"/>
    </row>
    <row r="1074" spans="1:22" s="53" customFormat="1" ht="12.75">
      <c r="A1074" s="52"/>
      <c r="B1074" s="52"/>
      <c r="D1074" s="54"/>
      <c r="E1074" s="52"/>
      <c r="F1074" s="52"/>
      <c r="G1074" s="55"/>
      <c r="H1074" s="56"/>
      <c r="I1074" s="52"/>
      <c r="J1074" s="52"/>
      <c r="K1074" s="52"/>
      <c r="L1074" s="52"/>
      <c r="M1074" s="52"/>
      <c r="N1074" s="52"/>
      <c r="O1074" s="52"/>
      <c r="P1074" s="52"/>
      <c r="Q1074" s="52"/>
      <c r="R1074" s="52"/>
      <c r="S1074" s="57"/>
      <c r="T1074" s="52"/>
      <c r="U1074" s="52"/>
      <c r="V1074" s="58"/>
    </row>
    <row r="1075" spans="1:22" s="53" customFormat="1" ht="12.75">
      <c r="A1075" s="52"/>
      <c r="B1075" s="52"/>
      <c r="D1075" s="54"/>
      <c r="E1075" s="52"/>
      <c r="F1075" s="52"/>
      <c r="G1075" s="55"/>
      <c r="H1075" s="56"/>
      <c r="I1075" s="52"/>
      <c r="J1075" s="52"/>
      <c r="K1075" s="52"/>
      <c r="L1075" s="52"/>
      <c r="M1075" s="52"/>
      <c r="N1075" s="52"/>
      <c r="O1075" s="52"/>
      <c r="P1075" s="52"/>
      <c r="Q1075" s="52"/>
      <c r="R1075" s="52"/>
      <c r="S1075" s="57"/>
      <c r="T1075" s="52"/>
      <c r="U1075" s="52"/>
      <c r="V1075" s="58"/>
    </row>
    <row r="1076" spans="1:22" s="53" customFormat="1" ht="12.75">
      <c r="A1076" s="52"/>
      <c r="B1076" s="52"/>
      <c r="D1076" s="54"/>
      <c r="E1076" s="52"/>
      <c r="F1076" s="52"/>
      <c r="G1076" s="55"/>
      <c r="H1076" s="56"/>
      <c r="I1076" s="52"/>
      <c r="J1076" s="52"/>
      <c r="K1076" s="52"/>
      <c r="L1076" s="52"/>
      <c r="M1076" s="52"/>
      <c r="N1076" s="52"/>
      <c r="O1076" s="52"/>
      <c r="P1076" s="52"/>
      <c r="Q1076" s="52"/>
      <c r="R1076" s="52"/>
      <c r="S1076" s="57"/>
      <c r="T1076" s="52"/>
      <c r="U1076" s="52"/>
      <c r="V1076" s="58"/>
    </row>
    <row r="1077" spans="1:22" s="53" customFormat="1" ht="12.75">
      <c r="A1077" s="52"/>
      <c r="B1077" s="52"/>
      <c r="D1077" s="54"/>
      <c r="E1077" s="52"/>
      <c r="F1077" s="52"/>
      <c r="G1077" s="55"/>
      <c r="H1077" s="56"/>
      <c r="I1077" s="52"/>
      <c r="J1077" s="52"/>
      <c r="K1077" s="52"/>
      <c r="L1077" s="52"/>
      <c r="M1077" s="52"/>
      <c r="N1077" s="52"/>
      <c r="O1077" s="52"/>
      <c r="P1077" s="52"/>
      <c r="Q1077" s="52"/>
      <c r="R1077" s="52"/>
      <c r="S1077" s="57"/>
      <c r="T1077" s="52"/>
      <c r="U1077" s="52"/>
      <c r="V1077" s="58"/>
    </row>
    <row r="1078" spans="1:22" s="53" customFormat="1" ht="12.75">
      <c r="A1078" s="52"/>
      <c r="B1078" s="52"/>
      <c r="D1078" s="54"/>
      <c r="E1078" s="52"/>
      <c r="F1078" s="52"/>
      <c r="G1078" s="55"/>
      <c r="H1078" s="56"/>
      <c r="I1078" s="52"/>
      <c r="J1078" s="52"/>
      <c r="K1078" s="52"/>
      <c r="L1078" s="52"/>
      <c r="M1078" s="52"/>
      <c r="N1078" s="52"/>
      <c r="O1078" s="52"/>
      <c r="P1078" s="52"/>
      <c r="Q1078" s="52"/>
      <c r="R1078" s="52"/>
      <c r="S1078" s="57"/>
      <c r="T1078" s="52"/>
      <c r="U1078" s="52"/>
      <c r="V1078" s="58"/>
    </row>
    <row r="1079" spans="1:22" s="53" customFormat="1" ht="12.75">
      <c r="A1079" s="52"/>
      <c r="B1079" s="52"/>
      <c r="D1079" s="54"/>
      <c r="E1079" s="52"/>
      <c r="F1079" s="52"/>
      <c r="G1079" s="55"/>
      <c r="H1079" s="56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7"/>
      <c r="T1079" s="52"/>
      <c r="U1079" s="52"/>
      <c r="V1079" s="58"/>
    </row>
    <row r="1080" spans="1:22" s="53" customFormat="1" ht="12.75">
      <c r="A1080" s="52"/>
      <c r="B1080" s="52"/>
      <c r="D1080" s="54"/>
      <c r="E1080" s="52"/>
      <c r="F1080" s="52"/>
      <c r="G1080" s="55"/>
      <c r="H1080" s="56"/>
      <c r="I1080" s="52"/>
      <c r="J1080" s="52"/>
      <c r="K1080" s="52"/>
      <c r="L1080" s="52"/>
      <c r="M1080" s="52"/>
      <c r="N1080" s="52"/>
      <c r="O1080" s="52"/>
      <c r="P1080" s="52"/>
      <c r="Q1080" s="52"/>
      <c r="R1080" s="52"/>
      <c r="S1080" s="57"/>
      <c r="T1080" s="52"/>
      <c r="U1080" s="52"/>
      <c r="V1080" s="58"/>
    </row>
    <row r="1081" spans="1:22" s="53" customFormat="1" ht="12.75">
      <c r="A1081" s="52"/>
      <c r="B1081" s="52"/>
      <c r="D1081" s="54"/>
      <c r="E1081" s="52"/>
      <c r="F1081" s="52"/>
      <c r="G1081" s="55"/>
      <c r="H1081" s="56"/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  <c r="S1081" s="57"/>
      <c r="T1081" s="52"/>
      <c r="U1081" s="52"/>
      <c r="V1081" s="58"/>
    </row>
    <row r="1082" spans="1:22" s="53" customFormat="1" ht="12.75">
      <c r="A1082" s="52"/>
      <c r="B1082" s="52"/>
      <c r="D1082" s="54"/>
      <c r="E1082" s="52"/>
      <c r="F1082" s="52"/>
      <c r="G1082" s="55"/>
      <c r="H1082" s="56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7"/>
      <c r="T1082" s="52"/>
      <c r="U1082" s="52"/>
      <c r="V1082" s="58"/>
    </row>
    <row r="1083" spans="1:22" s="53" customFormat="1" ht="12.75">
      <c r="A1083" s="52"/>
      <c r="B1083" s="52"/>
      <c r="D1083" s="54"/>
      <c r="E1083" s="52"/>
      <c r="F1083" s="52"/>
      <c r="G1083" s="55"/>
      <c r="H1083" s="56"/>
      <c r="I1083" s="52"/>
      <c r="J1083" s="52"/>
      <c r="K1083" s="52"/>
      <c r="L1083" s="52"/>
      <c r="M1083" s="52"/>
      <c r="N1083" s="52"/>
      <c r="O1083" s="52"/>
      <c r="P1083" s="52"/>
      <c r="Q1083" s="52"/>
      <c r="R1083" s="52"/>
      <c r="S1083" s="57"/>
      <c r="T1083" s="52"/>
      <c r="U1083" s="52"/>
      <c r="V1083" s="58"/>
    </row>
    <row r="1084" spans="1:22" s="53" customFormat="1" ht="12.75">
      <c r="A1084" s="52"/>
      <c r="B1084" s="52"/>
      <c r="D1084" s="54"/>
      <c r="E1084" s="52"/>
      <c r="F1084" s="52"/>
      <c r="G1084" s="55"/>
      <c r="H1084" s="56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  <c r="S1084" s="57"/>
      <c r="T1084" s="52"/>
      <c r="U1084" s="52"/>
      <c r="V1084" s="58"/>
    </row>
    <row r="1085" spans="1:22" s="53" customFormat="1" ht="12.75">
      <c r="A1085" s="52"/>
      <c r="B1085" s="52"/>
      <c r="D1085" s="54"/>
      <c r="E1085" s="52"/>
      <c r="F1085" s="52"/>
      <c r="G1085" s="55"/>
      <c r="H1085" s="56"/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7"/>
      <c r="T1085" s="52"/>
      <c r="U1085" s="52"/>
      <c r="V1085" s="58"/>
    </row>
    <row r="1086" spans="1:22" s="53" customFormat="1" ht="12.75">
      <c r="A1086" s="52"/>
      <c r="B1086" s="52"/>
      <c r="D1086" s="54"/>
      <c r="E1086" s="52"/>
      <c r="F1086" s="52"/>
      <c r="G1086" s="55"/>
      <c r="H1086" s="56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7"/>
      <c r="T1086" s="52"/>
      <c r="U1086" s="52"/>
      <c r="V1086" s="58"/>
    </row>
    <row r="1087" spans="1:22" s="53" customFormat="1" ht="12.75">
      <c r="A1087" s="52"/>
      <c r="B1087" s="52"/>
      <c r="D1087" s="54"/>
      <c r="E1087" s="52"/>
      <c r="F1087" s="52"/>
      <c r="G1087" s="55"/>
      <c r="H1087" s="56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7"/>
      <c r="T1087" s="52"/>
      <c r="U1087" s="52"/>
      <c r="V1087" s="58"/>
    </row>
    <row r="1088" spans="1:22" s="53" customFormat="1" ht="12.75">
      <c r="A1088" s="52"/>
      <c r="B1088" s="52"/>
      <c r="D1088" s="54"/>
      <c r="E1088" s="52"/>
      <c r="F1088" s="52"/>
      <c r="G1088" s="55"/>
      <c r="H1088" s="56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7"/>
      <c r="T1088" s="52"/>
      <c r="U1088" s="52"/>
      <c r="V1088" s="58"/>
    </row>
    <row r="1089" spans="1:22" s="53" customFormat="1" ht="12.75">
      <c r="A1089" s="52"/>
      <c r="B1089" s="52"/>
      <c r="D1089" s="54"/>
      <c r="E1089" s="52"/>
      <c r="F1089" s="52"/>
      <c r="G1089" s="55"/>
      <c r="H1089" s="56"/>
      <c r="I1089" s="52"/>
      <c r="J1089" s="52"/>
      <c r="K1089" s="52"/>
      <c r="L1089" s="52"/>
      <c r="M1089" s="52"/>
      <c r="N1089" s="52"/>
      <c r="O1089" s="52"/>
      <c r="P1089" s="52"/>
      <c r="Q1089" s="52"/>
      <c r="R1089" s="52"/>
      <c r="S1089" s="57"/>
      <c r="T1089" s="52"/>
      <c r="U1089" s="52"/>
      <c r="V1089" s="58"/>
    </row>
    <row r="1090" spans="1:22" s="53" customFormat="1" ht="12.75">
      <c r="A1090" s="52"/>
      <c r="B1090" s="52"/>
      <c r="D1090" s="54"/>
      <c r="E1090" s="52"/>
      <c r="F1090" s="52"/>
      <c r="G1090" s="55"/>
      <c r="H1090" s="56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7"/>
      <c r="T1090" s="52"/>
      <c r="U1090" s="52"/>
      <c r="V1090" s="58"/>
    </row>
    <row r="1091" spans="1:22" s="53" customFormat="1" ht="12.75">
      <c r="A1091" s="52"/>
      <c r="B1091" s="52"/>
      <c r="D1091" s="54"/>
      <c r="E1091" s="52"/>
      <c r="F1091" s="52"/>
      <c r="G1091" s="55"/>
      <c r="H1091" s="56"/>
      <c r="I1091" s="52"/>
      <c r="J1091" s="52"/>
      <c r="K1091" s="52"/>
      <c r="L1091" s="52"/>
      <c r="M1091" s="52"/>
      <c r="N1091" s="52"/>
      <c r="O1091" s="52"/>
      <c r="P1091" s="52"/>
      <c r="Q1091" s="52"/>
      <c r="R1091" s="52"/>
      <c r="S1091" s="57"/>
      <c r="T1091" s="52"/>
      <c r="U1091" s="52"/>
      <c r="V1091" s="58"/>
    </row>
    <row r="1092" spans="1:22" s="53" customFormat="1" ht="12.75">
      <c r="A1092" s="52"/>
      <c r="B1092" s="52"/>
      <c r="D1092" s="54"/>
      <c r="E1092" s="52"/>
      <c r="F1092" s="52"/>
      <c r="G1092" s="55"/>
      <c r="H1092" s="56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  <c r="S1092" s="57"/>
      <c r="T1092" s="52"/>
      <c r="U1092" s="52"/>
      <c r="V1092" s="58"/>
    </row>
    <row r="1093" spans="1:22" s="53" customFormat="1" ht="12.75">
      <c r="A1093" s="52"/>
      <c r="B1093" s="52"/>
      <c r="D1093" s="54"/>
      <c r="E1093" s="52"/>
      <c r="F1093" s="52"/>
      <c r="G1093" s="55"/>
      <c r="H1093" s="56"/>
      <c r="I1093" s="52"/>
      <c r="J1093" s="52"/>
      <c r="K1093" s="52"/>
      <c r="L1093" s="52"/>
      <c r="M1093" s="52"/>
      <c r="N1093" s="52"/>
      <c r="O1093" s="52"/>
      <c r="P1093" s="52"/>
      <c r="Q1093" s="52"/>
      <c r="R1093" s="52"/>
      <c r="S1093" s="57"/>
      <c r="T1093" s="52"/>
      <c r="U1093" s="52"/>
      <c r="V1093" s="58"/>
    </row>
    <row r="1094" spans="1:22" s="53" customFormat="1" ht="12.75">
      <c r="A1094" s="52"/>
      <c r="B1094" s="52"/>
      <c r="D1094" s="54"/>
      <c r="E1094" s="52"/>
      <c r="F1094" s="52"/>
      <c r="G1094" s="55"/>
      <c r="H1094" s="56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7"/>
      <c r="T1094" s="52"/>
      <c r="U1094" s="52"/>
      <c r="V1094" s="58"/>
    </row>
    <row r="1095" spans="1:22" s="53" customFormat="1" ht="12.75">
      <c r="A1095" s="52"/>
      <c r="B1095" s="52"/>
      <c r="D1095" s="54"/>
      <c r="E1095" s="52"/>
      <c r="F1095" s="52"/>
      <c r="G1095" s="55"/>
      <c r="H1095" s="56"/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7"/>
      <c r="T1095" s="52"/>
      <c r="U1095" s="52"/>
      <c r="V1095" s="58"/>
    </row>
    <row r="1096" spans="1:22" s="53" customFormat="1" ht="12.75">
      <c r="A1096" s="52"/>
      <c r="B1096" s="52"/>
      <c r="D1096" s="54"/>
      <c r="E1096" s="52"/>
      <c r="F1096" s="52"/>
      <c r="G1096" s="55"/>
      <c r="H1096" s="56"/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  <c r="S1096" s="57"/>
      <c r="T1096" s="52"/>
      <c r="U1096" s="52"/>
      <c r="V1096" s="58"/>
    </row>
    <row r="1097" spans="1:22" s="53" customFormat="1" ht="12.75">
      <c r="A1097" s="52"/>
      <c r="B1097" s="52"/>
      <c r="D1097" s="54"/>
      <c r="E1097" s="52"/>
      <c r="F1097" s="52"/>
      <c r="G1097" s="55"/>
      <c r="H1097" s="56"/>
      <c r="I1097" s="52"/>
      <c r="J1097" s="52"/>
      <c r="K1097" s="52"/>
      <c r="L1097" s="52"/>
      <c r="M1097" s="52"/>
      <c r="N1097" s="52"/>
      <c r="O1097" s="52"/>
      <c r="P1097" s="52"/>
      <c r="Q1097" s="52"/>
      <c r="R1097" s="52"/>
      <c r="S1097" s="57"/>
      <c r="T1097" s="52"/>
      <c r="U1097" s="52"/>
      <c r="V1097" s="58"/>
    </row>
    <row r="1098" spans="1:22" s="53" customFormat="1" ht="12.75">
      <c r="A1098" s="52"/>
      <c r="B1098" s="52"/>
      <c r="D1098" s="54"/>
      <c r="E1098" s="52"/>
      <c r="F1098" s="52"/>
      <c r="G1098" s="55"/>
      <c r="H1098" s="56"/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  <c r="S1098" s="57"/>
      <c r="T1098" s="52"/>
      <c r="U1098" s="52"/>
      <c r="V1098" s="58"/>
    </row>
    <row r="1099" spans="1:22" s="53" customFormat="1" ht="12.75">
      <c r="A1099" s="52"/>
      <c r="B1099" s="52"/>
      <c r="D1099" s="54"/>
      <c r="E1099" s="52"/>
      <c r="F1099" s="52"/>
      <c r="G1099" s="55"/>
      <c r="H1099" s="56"/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7"/>
      <c r="T1099" s="52"/>
      <c r="U1099" s="52"/>
      <c r="V1099" s="58"/>
    </row>
    <row r="1100" spans="1:22" s="53" customFormat="1" ht="12.75">
      <c r="A1100" s="52"/>
      <c r="B1100" s="52"/>
      <c r="D1100" s="54"/>
      <c r="E1100" s="52"/>
      <c r="F1100" s="52"/>
      <c r="G1100" s="55"/>
      <c r="H1100" s="56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7"/>
      <c r="T1100" s="52"/>
      <c r="U1100" s="52"/>
      <c r="V1100" s="58"/>
    </row>
    <row r="1101" spans="1:22" s="53" customFormat="1" ht="12.75">
      <c r="A1101" s="52"/>
      <c r="B1101" s="52"/>
      <c r="D1101" s="54"/>
      <c r="E1101" s="52"/>
      <c r="F1101" s="52"/>
      <c r="G1101" s="55"/>
      <c r="H1101" s="56"/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7"/>
      <c r="T1101" s="52"/>
      <c r="U1101" s="52"/>
      <c r="V1101" s="58"/>
    </row>
    <row r="1102" spans="1:22" s="53" customFormat="1" ht="12.75">
      <c r="A1102" s="52"/>
      <c r="B1102" s="52"/>
      <c r="D1102" s="54"/>
      <c r="E1102" s="52"/>
      <c r="F1102" s="52"/>
      <c r="G1102" s="55"/>
      <c r="H1102" s="56"/>
      <c r="I1102" s="52"/>
      <c r="J1102" s="52"/>
      <c r="K1102" s="52"/>
      <c r="L1102" s="52"/>
      <c r="M1102" s="52"/>
      <c r="N1102" s="52"/>
      <c r="O1102" s="52"/>
      <c r="P1102" s="52"/>
      <c r="Q1102" s="52"/>
      <c r="R1102" s="52"/>
      <c r="S1102" s="57"/>
      <c r="T1102" s="52"/>
      <c r="U1102" s="52"/>
      <c r="V1102" s="58"/>
    </row>
    <row r="1103" spans="1:22" s="53" customFormat="1" ht="12.75">
      <c r="A1103" s="52"/>
      <c r="B1103" s="52"/>
      <c r="D1103" s="54"/>
      <c r="E1103" s="52"/>
      <c r="F1103" s="52"/>
      <c r="G1103" s="55"/>
      <c r="H1103" s="56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7"/>
      <c r="T1103" s="52"/>
      <c r="U1103" s="52"/>
      <c r="V1103" s="58"/>
    </row>
    <row r="1104" spans="1:22" s="53" customFormat="1" ht="12.75">
      <c r="A1104" s="52"/>
      <c r="B1104" s="52"/>
      <c r="D1104" s="54"/>
      <c r="E1104" s="52"/>
      <c r="F1104" s="52"/>
      <c r="G1104" s="55"/>
      <c r="H1104" s="56"/>
      <c r="I1104" s="52"/>
      <c r="J1104" s="52"/>
      <c r="K1104" s="52"/>
      <c r="L1104" s="52"/>
      <c r="M1104" s="52"/>
      <c r="N1104" s="52"/>
      <c r="O1104" s="52"/>
      <c r="P1104" s="52"/>
      <c r="Q1104" s="52"/>
      <c r="R1104" s="52"/>
      <c r="S1104" s="57"/>
      <c r="T1104" s="52"/>
      <c r="U1104" s="52"/>
      <c r="V1104" s="58"/>
    </row>
    <row r="1105" spans="1:22" s="53" customFormat="1" ht="12.75">
      <c r="A1105" s="52"/>
      <c r="B1105" s="52"/>
      <c r="D1105" s="54"/>
      <c r="E1105" s="52"/>
      <c r="F1105" s="52"/>
      <c r="G1105" s="55"/>
      <c r="H1105" s="56"/>
      <c r="I1105" s="52"/>
      <c r="J1105" s="52"/>
      <c r="K1105" s="52"/>
      <c r="L1105" s="52"/>
      <c r="M1105" s="52"/>
      <c r="N1105" s="52"/>
      <c r="O1105" s="52"/>
      <c r="P1105" s="52"/>
      <c r="Q1105" s="52"/>
      <c r="R1105" s="52"/>
      <c r="S1105" s="57"/>
      <c r="T1105" s="52"/>
      <c r="U1105" s="52"/>
      <c r="V1105" s="58"/>
    </row>
    <row r="1106" spans="1:22" s="53" customFormat="1" ht="12.75">
      <c r="A1106" s="52"/>
      <c r="B1106" s="52"/>
      <c r="D1106" s="54"/>
      <c r="E1106" s="52"/>
      <c r="F1106" s="52"/>
      <c r="G1106" s="55"/>
      <c r="H1106" s="56"/>
      <c r="I1106" s="52"/>
      <c r="J1106" s="52"/>
      <c r="K1106" s="52"/>
      <c r="L1106" s="52"/>
      <c r="M1106" s="52"/>
      <c r="N1106" s="52"/>
      <c r="O1106" s="52"/>
      <c r="P1106" s="52"/>
      <c r="Q1106" s="52"/>
      <c r="R1106" s="52"/>
      <c r="S1106" s="57"/>
      <c r="T1106" s="52"/>
      <c r="U1106" s="52"/>
      <c r="V1106" s="58"/>
    </row>
    <row r="1107" spans="1:22" s="53" customFormat="1" ht="12.75">
      <c r="A1107" s="52"/>
      <c r="B1107" s="52"/>
      <c r="D1107" s="54"/>
      <c r="E1107" s="52"/>
      <c r="F1107" s="52"/>
      <c r="G1107" s="55"/>
      <c r="H1107" s="56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7"/>
      <c r="T1107" s="52"/>
      <c r="U1107" s="52"/>
      <c r="V1107" s="58"/>
    </row>
    <row r="1108" spans="1:22" s="53" customFormat="1" ht="12.75">
      <c r="A1108" s="52"/>
      <c r="B1108" s="52"/>
      <c r="D1108" s="54"/>
      <c r="E1108" s="52"/>
      <c r="F1108" s="52"/>
      <c r="G1108" s="55"/>
      <c r="H1108" s="56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7"/>
      <c r="T1108" s="52"/>
      <c r="U1108" s="52"/>
      <c r="V1108" s="58"/>
    </row>
    <row r="1109" spans="1:22" s="53" customFormat="1" ht="12.75">
      <c r="A1109" s="52"/>
      <c r="B1109" s="52"/>
      <c r="D1109" s="54"/>
      <c r="E1109" s="52"/>
      <c r="F1109" s="52"/>
      <c r="G1109" s="55"/>
      <c r="H1109" s="56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7"/>
      <c r="T1109" s="52"/>
      <c r="U1109" s="52"/>
      <c r="V1109" s="58"/>
    </row>
    <row r="1110" spans="1:22" s="53" customFormat="1" ht="12.75">
      <c r="A1110" s="52"/>
      <c r="B1110" s="52"/>
      <c r="D1110" s="54"/>
      <c r="E1110" s="52"/>
      <c r="F1110" s="52"/>
      <c r="G1110" s="55"/>
      <c r="H1110" s="56"/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  <c r="S1110" s="57"/>
      <c r="T1110" s="52"/>
      <c r="U1110" s="52"/>
      <c r="V1110" s="58"/>
    </row>
    <row r="1111" spans="1:22" s="53" customFormat="1" ht="12.75">
      <c r="A1111" s="52"/>
      <c r="B1111" s="52"/>
      <c r="D1111" s="54"/>
      <c r="E1111" s="52"/>
      <c r="F1111" s="52"/>
      <c r="G1111" s="55"/>
      <c r="H1111" s="56"/>
      <c r="I1111" s="52"/>
      <c r="J1111" s="52"/>
      <c r="K1111" s="52"/>
      <c r="L1111" s="52"/>
      <c r="M1111" s="52"/>
      <c r="N1111" s="52"/>
      <c r="O1111" s="52"/>
      <c r="P1111" s="52"/>
      <c r="Q1111" s="52"/>
      <c r="R1111" s="52"/>
      <c r="S1111" s="57"/>
      <c r="T1111" s="52"/>
      <c r="U1111" s="52"/>
      <c r="V1111" s="58"/>
    </row>
    <row r="1112" spans="1:22" s="53" customFormat="1" ht="12.75">
      <c r="A1112" s="52"/>
      <c r="B1112" s="52"/>
      <c r="D1112" s="54"/>
      <c r="E1112" s="52"/>
      <c r="F1112" s="52"/>
      <c r="G1112" s="55"/>
      <c r="H1112" s="56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7"/>
      <c r="T1112" s="52"/>
      <c r="U1112" s="52"/>
      <c r="V1112" s="58"/>
    </row>
    <row r="1113" spans="1:22" s="53" customFormat="1" ht="12.75">
      <c r="A1113" s="52"/>
      <c r="B1113" s="52"/>
      <c r="D1113" s="54"/>
      <c r="E1113" s="52"/>
      <c r="F1113" s="52"/>
      <c r="G1113" s="55"/>
      <c r="H1113" s="56"/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7"/>
      <c r="T1113" s="52"/>
      <c r="U1113" s="52"/>
      <c r="V1113" s="58"/>
    </row>
    <row r="1114" spans="1:22" s="53" customFormat="1" ht="12.75">
      <c r="A1114" s="52"/>
      <c r="B1114" s="52"/>
      <c r="D1114" s="54"/>
      <c r="E1114" s="52"/>
      <c r="F1114" s="52"/>
      <c r="G1114" s="55"/>
      <c r="H1114" s="56"/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7"/>
      <c r="T1114" s="52"/>
      <c r="U1114" s="52"/>
      <c r="V1114" s="58"/>
    </row>
    <row r="1115" spans="1:22" s="53" customFormat="1" ht="12.75">
      <c r="A1115" s="52"/>
      <c r="B1115" s="52"/>
      <c r="D1115" s="54"/>
      <c r="E1115" s="52"/>
      <c r="F1115" s="52"/>
      <c r="G1115" s="55"/>
      <c r="H1115" s="56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7"/>
      <c r="T1115" s="52"/>
      <c r="U1115" s="52"/>
      <c r="V1115" s="58"/>
    </row>
    <row r="1116" spans="1:22" s="53" customFormat="1" ht="12.75">
      <c r="A1116" s="52"/>
      <c r="B1116" s="52"/>
      <c r="D1116" s="54"/>
      <c r="E1116" s="52"/>
      <c r="F1116" s="52"/>
      <c r="G1116" s="55"/>
      <c r="H1116" s="56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7"/>
      <c r="T1116" s="52"/>
      <c r="U1116" s="52"/>
      <c r="V1116" s="58"/>
    </row>
    <row r="1117" spans="1:22" s="53" customFormat="1" ht="12.75">
      <c r="A1117" s="52"/>
      <c r="B1117" s="52"/>
      <c r="D1117" s="54"/>
      <c r="E1117" s="52"/>
      <c r="F1117" s="52"/>
      <c r="G1117" s="55"/>
      <c r="H1117" s="56"/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7"/>
      <c r="T1117" s="52"/>
      <c r="U1117" s="52"/>
      <c r="V1117" s="58"/>
    </row>
    <row r="1118" spans="1:22" s="53" customFormat="1" ht="12.75">
      <c r="A1118" s="52"/>
      <c r="B1118" s="52"/>
      <c r="D1118" s="54"/>
      <c r="E1118" s="52"/>
      <c r="F1118" s="52"/>
      <c r="G1118" s="55"/>
      <c r="H1118" s="56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7"/>
      <c r="T1118" s="52"/>
      <c r="U1118" s="52"/>
      <c r="V1118" s="58"/>
    </row>
    <row r="1119" spans="1:22" s="53" customFormat="1" ht="12.75">
      <c r="A1119" s="52"/>
      <c r="B1119" s="52"/>
      <c r="D1119" s="54"/>
      <c r="E1119" s="52"/>
      <c r="F1119" s="52"/>
      <c r="G1119" s="55"/>
      <c r="H1119" s="56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7"/>
      <c r="T1119" s="52"/>
      <c r="U1119" s="52"/>
      <c r="V1119" s="58"/>
    </row>
    <row r="1120" spans="1:22" s="53" customFormat="1" ht="12.75">
      <c r="A1120" s="52"/>
      <c r="B1120" s="52"/>
      <c r="D1120" s="54"/>
      <c r="E1120" s="52"/>
      <c r="F1120" s="52"/>
      <c r="G1120" s="55"/>
      <c r="H1120" s="56"/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7"/>
      <c r="T1120" s="52"/>
      <c r="U1120" s="52"/>
      <c r="V1120" s="58"/>
    </row>
    <row r="1121" spans="1:22" s="53" customFormat="1" ht="12.75">
      <c r="A1121" s="52"/>
      <c r="B1121" s="52"/>
      <c r="D1121" s="54"/>
      <c r="E1121" s="52"/>
      <c r="F1121" s="52"/>
      <c r="G1121" s="55"/>
      <c r="H1121" s="56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7"/>
      <c r="T1121" s="52"/>
      <c r="U1121" s="52"/>
      <c r="V1121" s="58"/>
    </row>
    <row r="1122" spans="1:22" s="53" customFormat="1" ht="12.75">
      <c r="A1122" s="52"/>
      <c r="B1122" s="52"/>
      <c r="D1122" s="54"/>
      <c r="E1122" s="52"/>
      <c r="F1122" s="52"/>
      <c r="G1122" s="55"/>
      <c r="H1122" s="56"/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7"/>
      <c r="T1122" s="52"/>
      <c r="U1122" s="52"/>
      <c r="V1122" s="58"/>
    </row>
    <row r="1123" spans="1:22" s="53" customFormat="1" ht="12.75">
      <c r="A1123" s="52"/>
      <c r="B1123" s="52"/>
      <c r="D1123" s="54"/>
      <c r="E1123" s="52"/>
      <c r="F1123" s="52"/>
      <c r="G1123" s="55"/>
      <c r="H1123" s="56"/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7"/>
      <c r="T1123" s="52"/>
      <c r="U1123" s="52"/>
      <c r="V1123" s="58"/>
    </row>
    <row r="1124" spans="1:22" s="53" customFormat="1" ht="12.75">
      <c r="A1124" s="52"/>
      <c r="B1124" s="52"/>
      <c r="D1124" s="54"/>
      <c r="E1124" s="52"/>
      <c r="F1124" s="52"/>
      <c r="G1124" s="55"/>
      <c r="H1124" s="56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7"/>
      <c r="T1124" s="52"/>
      <c r="U1124" s="52"/>
      <c r="V1124" s="58"/>
    </row>
    <row r="1125" spans="1:22" s="53" customFormat="1" ht="12.75">
      <c r="A1125" s="52"/>
      <c r="B1125" s="52"/>
      <c r="D1125" s="54"/>
      <c r="E1125" s="52"/>
      <c r="F1125" s="52"/>
      <c r="G1125" s="55"/>
      <c r="H1125" s="56"/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7"/>
      <c r="T1125" s="52"/>
      <c r="U1125" s="52"/>
      <c r="V1125" s="58"/>
    </row>
    <row r="1126" spans="1:22" s="53" customFormat="1" ht="12.75">
      <c r="A1126" s="52"/>
      <c r="B1126" s="52"/>
      <c r="D1126" s="54"/>
      <c r="E1126" s="52"/>
      <c r="F1126" s="52"/>
      <c r="G1126" s="55"/>
      <c r="H1126" s="56"/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7"/>
      <c r="T1126" s="52"/>
      <c r="U1126" s="52"/>
      <c r="V1126" s="58"/>
    </row>
    <row r="1127" spans="1:22" s="53" customFormat="1" ht="12.75">
      <c r="A1127" s="52"/>
      <c r="B1127" s="52"/>
      <c r="D1127" s="54"/>
      <c r="E1127" s="52"/>
      <c r="F1127" s="52"/>
      <c r="G1127" s="55"/>
      <c r="H1127" s="56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7"/>
      <c r="T1127" s="52"/>
      <c r="U1127" s="52"/>
      <c r="V1127" s="58"/>
    </row>
    <row r="1128" spans="1:22" s="53" customFormat="1" ht="12.75">
      <c r="A1128" s="52"/>
      <c r="B1128" s="52"/>
      <c r="D1128" s="54"/>
      <c r="E1128" s="52"/>
      <c r="F1128" s="52"/>
      <c r="G1128" s="55"/>
      <c r="H1128" s="56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7"/>
      <c r="T1128" s="52"/>
      <c r="U1128" s="52"/>
      <c r="V1128" s="58"/>
    </row>
    <row r="1129" spans="1:22" s="53" customFormat="1" ht="12.75">
      <c r="A1129" s="52"/>
      <c r="B1129" s="52"/>
      <c r="D1129" s="54"/>
      <c r="E1129" s="52"/>
      <c r="F1129" s="52"/>
      <c r="G1129" s="55"/>
      <c r="H1129" s="56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7"/>
      <c r="T1129" s="52"/>
      <c r="U1129" s="52"/>
      <c r="V1129" s="58"/>
    </row>
    <row r="1130" spans="1:22" s="53" customFormat="1" ht="12.75">
      <c r="A1130" s="52"/>
      <c r="B1130" s="52"/>
      <c r="D1130" s="54"/>
      <c r="E1130" s="52"/>
      <c r="F1130" s="52"/>
      <c r="G1130" s="55"/>
      <c r="H1130" s="56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7"/>
      <c r="T1130" s="52"/>
      <c r="U1130" s="52"/>
      <c r="V1130" s="58"/>
    </row>
    <row r="1131" spans="1:22" s="53" customFormat="1" ht="12.75">
      <c r="A1131" s="52"/>
      <c r="B1131" s="52"/>
      <c r="D1131" s="54"/>
      <c r="E1131" s="52"/>
      <c r="F1131" s="52"/>
      <c r="G1131" s="55"/>
      <c r="H1131" s="56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  <c r="S1131" s="57"/>
      <c r="T1131" s="52"/>
      <c r="U1131" s="52"/>
      <c r="V1131" s="58"/>
    </row>
    <row r="1132" spans="1:22" s="53" customFormat="1" ht="12.75">
      <c r="A1132" s="52"/>
      <c r="B1132" s="52"/>
      <c r="D1132" s="54"/>
      <c r="E1132" s="52"/>
      <c r="F1132" s="52"/>
      <c r="G1132" s="55"/>
      <c r="H1132" s="56"/>
      <c r="I1132" s="52"/>
      <c r="J1132" s="52"/>
      <c r="K1132" s="52"/>
      <c r="L1132" s="52"/>
      <c r="M1132" s="52"/>
      <c r="N1132" s="52"/>
      <c r="O1132" s="52"/>
      <c r="P1132" s="52"/>
      <c r="Q1132" s="52"/>
      <c r="R1132" s="52"/>
      <c r="S1132" s="57"/>
      <c r="T1132" s="52"/>
      <c r="U1132" s="52"/>
      <c r="V1132" s="58"/>
    </row>
    <row r="1133" spans="1:22" s="53" customFormat="1" ht="12.75">
      <c r="A1133" s="52"/>
      <c r="B1133" s="52"/>
      <c r="D1133" s="54"/>
      <c r="E1133" s="52"/>
      <c r="F1133" s="52"/>
      <c r="G1133" s="55"/>
      <c r="H1133" s="56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7"/>
      <c r="T1133" s="52"/>
      <c r="U1133" s="52"/>
      <c r="V1133" s="58"/>
    </row>
    <row r="1134" spans="1:22" s="53" customFormat="1" ht="12.75">
      <c r="A1134" s="52"/>
      <c r="B1134" s="52"/>
      <c r="D1134" s="54"/>
      <c r="E1134" s="52"/>
      <c r="F1134" s="52"/>
      <c r="G1134" s="55"/>
      <c r="H1134" s="56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7"/>
      <c r="T1134" s="52"/>
      <c r="U1134" s="52"/>
      <c r="V1134" s="58"/>
    </row>
    <row r="1135" spans="1:22" s="53" customFormat="1" ht="12.75">
      <c r="A1135" s="52"/>
      <c r="B1135" s="52"/>
      <c r="D1135" s="54"/>
      <c r="E1135" s="52"/>
      <c r="F1135" s="52"/>
      <c r="G1135" s="55"/>
      <c r="H1135" s="56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7"/>
      <c r="T1135" s="52"/>
      <c r="U1135" s="52"/>
      <c r="V1135" s="58"/>
    </row>
    <row r="1136" spans="1:22" s="53" customFormat="1" ht="12.75">
      <c r="A1136" s="52"/>
      <c r="B1136" s="52"/>
      <c r="D1136" s="54"/>
      <c r="E1136" s="52"/>
      <c r="F1136" s="52"/>
      <c r="G1136" s="55"/>
      <c r="H1136" s="56"/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7"/>
      <c r="T1136" s="52"/>
      <c r="U1136" s="52"/>
      <c r="V1136" s="58"/>
    </row>
    <row r="1137" spans="1:22" s="53" customFormat="1" ht="12.75">
      <c r="A1137" s="52"/>
      <c r="B1137" s="52"/>
      <c r="D1137" s="54"/>
      <c r="E1137" s="52"/>
      <c r="F1137" s="52"/>
      <c r="G1137" s="55"/>
      <c r="H1137" s="56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7"/>
      <c r="T1137" s="52"/>
      <c r="U1137" s="52"/>
      <c r="V1137" s="58"/>
    </row>
    <row r="1138" spans="1:22" s="53" customFormat="1" ht="12.75">
      <c r="A1138" s="52"/>
      <c r="B1138" s="52"/>
      <c r="D1138" s="54"/>
      <c r="E1138" s="52"/>
      <c r="F1138" s="52"/>
      <c r="G1138" s="55"/>
      <c r="H1138" s="56"/>
      <c r="I1138" s="52"/>
      <c r="J1138" s="52"/>
      <c r="K1138" s="52"/>
      <c r="L1138" s="52"/>
      <c r="M1138" s="52"/>
      <c r="N1138" s="52"/>
      <c r="O1138" s="52"/>
      <c r="P1138" s="52"/>
      <c r="Q1138" s="52"/>
      <c r="R1138" s="52"/>
      <c r="S1138" s="57"/>
      <c r="T1138" s="52"/>
      <c r="U1138" s="52"/>
      <c r="V1138" s="58"/>
    </row>
    <row r="1139" spans="1:22" s="53" customFormat="1" ht="12.75">
      <c r="A1139" s="52"/>
      <c r="B1139" s="52"/>
      <c r="D1139" s="54"/>
      <c r="E1139" s="52"/>
      <c r="F1139" s="52"/>
      <c r="G1139" s="55"/>
      <c r="H1139" s="56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7"/>
      <c r="T1139" s="52"/>
      <c r="U1139" s="52"/>
      <c r="V1139" s="58"/>
    </row>
    <row r="1140" spans="1:22" s="53" customFormat="1" ht="12.75">
      <c r="A1140" s="52"/>
      <c r="B1140" s="52"/>
      <c r="D1140" s="54"/>
      <c r="E1140" s="52"/>
      <c r="F1140" s="52"/>
      <c r="G1140" s="55"/>
      <c r="H1140" s="56"/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7"/>
      <c r="T1140" s="52"/>
      <c r="U1140" s="52"/>
      <c r="V1140" s="58"/>
    </row>
    <row r="1141" spans="1:22" s="53" customFormat="1" ht="12.75">
      <c r="A1141" s="52"/>
      <c r="B1141" s="52"/>
      <c r="D1141" s="54"/>
      <c r="E1141" s="52"/>
      <c r="F1141" s="52"/>
      <c r="G1141" s="55"/>
      <c r="H1141" s="56"/>
      <c r="I1141" s="52"/>
      <c r="J1141" s="52"/>
      <c r="K1141" s="52"/>
      <c r="L1141" s="52"/>
      <c r="M1141" s="52"/>
      <c r="N1141" s="52"/>
      <c r="O1141" s="52"/>
      <c r="P1141" s="52"/>
      <c r="Q1141" s="52"/>
      <c r="R1141" s="52"/>
      <c r="S1141" s="57"/>
      <c r="T1141" s="52"/>
      <c r="U1141" s="52"/>
      <c r="V1141" s="58"/>
    </row>
    <row r="1142" spans="1:22" s="53" customFormat="1" ht="12.75">
      <c r="A1142" s="52"/>
      <c r="B1142" s="52"/>
      <c r="D1142" s="54"/>
      <c r="E1142" s="52"/>
      <c r="F1142" s="52"/>
      <c r="G1142" s="55"/>
      <c r="H1142" s="56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7"/>
      <c r="T1142" s="52"/>
      <c r="U1142" s="52"/>
      <c r="V1142" s="58"/>
    </row>
  </sheetData>
  <sheetProtection/>
  <mergeCells count="34">
    <mergeCell ref="J41:N41"/>
    <mergeCell ref="J44:N44"/>
    <mergeCell ref="O12:P12"/>
    <mergeCell ref="Q12:R12"/>
    <mergeCell ref="I12:J12"/>
    <mergeCell ref="K12:L12"/>
    <mergeCell ref="M12:N12"/>
    <mergeCell ref="M36:N36"/>
    <mergeCell ref="K37:L37"/>
    <mergeCell ref="A2:V2"/>
    <mergeCell ref="A3:V3"/>
    <mergeCell ref="A4:V4"/>
    <mergeCell ref="A5:V5"/>
    <mergeCell ref="M9:N9"/>
    <mergeCell ref="M11:N11"/>
    <mergeCell ref="A6:V6"/>
    <mergeCell ref="A7:V7"/>
    <mergeCell ref="Q8:U8"/>
    <mergeCell ref="P9:Q9"/>
    <mergeCell ref="A12:A13"/>
    <mergeCell ref="F12:F13"/>
    <mergeCell ref="G12:G13"/>
    <mergeCell ref="H12:H13"/>
    <mergeCell ref="D12:D13"/>
    <mergeCell ref="E12:E13"/>
    <mergeCell ref="C12:C13"/>
    <mergeCell ref="B12:B13"/>
    <mergeCell ref="S12:S13"/>
    <mergeCell ref="T12:T13"/>
    <mergeCell ref="U12:U13"/>
    <mergeCell ref="V12:V13"/>
    <mergeCell ref="R9:S9"/>
    <mergeCell ref="R10:S10"/>
    <mergeCell ref="M10:N10"/>
  </mergeCells>
  <printOptions/>
  <pageMargins left="0.81" right="0.23" top="0.2" bottom="0.17" header="0.17" footer="0.18"/>
  <pageSetup horizontalDpi="600" verticalDpi="600" orientation="landscape" paperSize="9" scale="77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44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3.75390625" style="16" customWidth="1"/>
    <col min="2" max="2" width="20.375" style="0" customWidth="1"/>
    <col min="3" max="3" width="8.875" style="25" customWidth="1"/>
    <col min="4" max="4" width="6.75390625" style="16" customWidth="1"/>
    <col min="5" max="5" width="6.25390625" style="16" customWidth="1"/>
    <col min="6" max="6" width="16.25390625" style="59" customWidth="1"/>
    <col min="7" max="7" width="14.875" style="17" customWidth="1"/>
    <col min="8" max="9" width="5.25390625" style="16" customWidth="1"/>
    <col min="10" max="10" width="6.375" style="16" customWidth="1"/>
    <col min="11" max="11" width="5.125" style="16" customWidth="1"/>
    <col min="12" max="12" width="5.625" style="16" customWidth="1"/>
    <col min="13" max="13" width="4.875" style="16" customWidth="1"/>
    <col min="14" max="14" width="5.25390625" style="16" customWidth="1"/>
    <col min="15" max="15" width="5.00390625" style="16" customWidth="1"/>
    <col min="16" max="16" width="6.875" style="16" customWidth="1"/>
    <col min="17" max="17" width="4.875" style="16" customWidth="1"/>
    <col min="18" max="18" width="6.375" style="28" customWidth="1"/>
    <col min="19" max="19" width="6.625" style="16" customWidth="1"/>
    <col min="20" max="20" width="8.00390625" style="16" customWidth="1"/>
    <col min="21" max="21" width="22.00390625" style="27" customWidth="1"/>
  </cols>
  <sheetData>
    <row r="1" spans="3:21" s="17" customFormat="1" ht="12.75">
      <c r="C1" s="21"/>
      <c r="F1" s="22"/>
      <c r="R1" s="23"/>
      <c r="U1" s="24"/>
    </row>
    <row r="2" spans="1:21" s="17" customFormat="1" ht="12.75">
      <c r="A2" s="96" t="s">
        <v>461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s="17" customFormat="1" ht="12.75">
      <c r="A3" s="96" t="s">
        <v>16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s="17" customFormat="1" ht="12.75">
      <c r="A4" s="96" t="s">
        <v>17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s="17" customFormat="1" ht="12.75">
      <c r="A5" s="95" t="s">
        <v>18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s="17" customFormat="1" ht="15.75">
      <c r="A6" s="94" t="s">
        <v>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1" s="17" customFormat="1" ht="12.75">
      <c r="A7" s="95" t="s">
        <v>462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2:20" ht="12.75">
      <c r="B8" s="4"/>
      <c r="F8" s="26"/>
      <c r="P8" s="96" t="s">
        <v>463</v>
      </c>
      <c r="Q8" s="96"/>
      <c r="R8" s="96"/>
      <c r="S8" s="96"/>
      <c r="T8" s="96"/>
    </row>
    <row r="9" spans="2:18" ht="12.75">
      <c r="B9" s="4"/>
      <c r="F9" s="26"/>
      <c r="L9" s="96" t="s">
        <v>14</v>
      </c>
      <c r="M9" s="96"/>
      <c r="N9" s="16" t="s">
        <v>464</v>
      </c>
      <c r="O9" s="96" t="s">
        <v>4</v>
      </c>
      <c r="P9" s="96"/>
      <c r="Q9" s="102" t="s">
        <v>465</v>
      </c>
      <c r="R9" s="102"/>
    </row>
    <row r="10" spans="2:18" ht="12.75">
      <c r="B10" s="4"/>
      <c r="F10" s="26"/>
      <c r="L10" s="96" t="s">
        <v>6</v>
      </c>
      <c r="M10" s="96"/>
      <c r="N10" s="4" t="s">
        <v>466</v>
      </c>
      <c r="P10" s="16" t="s">
        <v>467</v>
      </c>
      <c r="Q10" s="102" t="s">
        <v>468</v>
      </c>
      <c r="R10" s="102"/>
    </row>
    <row r="11" spans="2:14" ht="12.75">
      <c r="B11" s="4"/>
      <c r="F11" s="26"/>
      <c r="L11" s="122" t="s">
        <v>5</v>
      </c>
      <c r="M11" s="122"/>
      <c r="N11" s="16" t="s">
        <v>469</v>
      </c>
    </row>
    <row r="12" spans="1:21" s="18" customFormat="1" ht="24.75" customHeight="1">
      <c r="A12" s="110" t="s">
        <v>0</v>
      </c>
      <c r="B12" s="110" t="s">
        <v>1</v>
      </c>
      <c r="C12" s="120" t="s">
        <v>2</v>
      </c>
      <c r="D12" s="112" t="s">
        <v>3</v>
      </c>
      <c r="E12" s="112" t="s">
        <v>23</v>
      </c>
      <c r="F12" s="112" t="s">
        <v>22</v>
      </c>
      <c r="G12" s="110" t="s">
        <v>471</v>
      </c>
      <c r="H12" s="104" t="s">
        <v>14</v>
      </c>
      <c r="I12" s="105"/>
      <c r="J12" s="108" t="s">
        <v>6</v>
      </c>
      <c r="K12" s="109"/>
      <c r="L12" s="104" t="s">
        <v>5</v>
      </c>
      <c r="M12" s="105"/>
      <c r="N12" s="104" t="s">
        <v>4</v>
      </c>
      <c r="O12" s="105"/>
      <c r="P12" s="104" t="s">
        <v>467</v>
      </c>
      <c r="Q12" s="105"/>
      <c r="R12" s="118" t="s">
        <v>7</v>
      </c>
      <c r="S12" s="110" t="s">
        <v>12</v>
      </c>
      <c r="T12" s="110" t="s">
        <v>9</v>
      </c>
      <c r="U12" s="114" t="s">
        <v>8</v>
      </c>
    </row>
    <row r="13" spans="1:21" s="18" customFormat="1" ht="12.75">
      <c r="A13" s="111"/>
      <c r="B13" s="111"/>
      <c r="C13" s="121"/>
      <c r="D13" s="113"/>
      <c r="E13" s="113"/>
      <c r="F13" s="113"/>
      <c r="G13" s="111"/>
      <c r="H13" s="29" t="s">
        <v>10</v>
      </c>
      <c r="I13" s="29" t="s">
        <v>11</v>
      </c>
      <c r="J13" s="29" t="s">
        <v>10</v>
      </c>
      <c r="K13" s="29" t="s">
        <v>11</v>
      </c>
      <c r="L13" s="29" t="s">
        <v>10</v>
      </c>
      <c r="M13" s="29" t="s">
        <v>11</v>
      </c>
      <c r="N13" s="29" t="s">
        <v>10</v>
      </c>
      <c r="O13" s="29" t="s">
        <v>11</v>
      </c>
      <c r="P13" s="29" t="s">
        <v>10</v>
      </c>
      <c r="Q13" s="29" t="s">
        <v>11</v>
      </c>
      <c r="R13" s="119"/>
      <c r="S13" s="111"/>
      <c r="T13" s="111"/>
      <c r="U13" s="115"/>
    </row>
    <row r="14" spans="1:21" s="34" customFormat="1" ht="25.5">
      <c r="A14" s="30">
        <v>1</v>
      </c>
      <c r="B14" s="31" t="s">
        <v>472</v>
      </c>
      <c r="C14" s="32" t="s">
        <v>473</v>
      </c>
      <c r="D14" s="30" t="s">
        <v>474</v>
      </c>
      <c r="E14" s="30" t="s">
        <v>70</v>
      </c>
      <c r="F14" s="19" t="s">
        <v>475</v>
      </c>
      <c r="G14" s="19" t="s">
        <v>476</v>
      </c>
      <c r="H14" s="35">
        <v>8.38</v>
      </c>
      <c r="I14" s="35">
        <v>1044</v>
      </c>
      <c r="J14" s="35">
        <v>186</v>
      </c>
      <c r="K14" s="35">
        <v>1054</v>
      </c>
      <c r="L14" s="33" t="s">
        <v>477</v>
      </c>
      <c r="M14" s="35">
        <v>753</v>
      </c>
      <c r="N14" s="33" t="s">
        <v>478</v>
      </c>
      <c r="O14" s="35">
        <v>1079</v>
      </c>
      <c r="P14" s="33" t="s">
        <v>479</v>
      </c>
      <c r="Q14" s="35">
        <v>925</v>
      </c>
      <c r="R14" s="32">
        <f aca="true" t="shared" si="0" ref="R14:R37">Q14+O14+M14+K14+I14</f>
        <v>4855</v>
      </c>
      <c r="S14" s="30" t="s">
        <v>480</v>
      </c>
      <c r="T14" s="30" t="s">
        <v>481</v>
      </c>
      <c r="U14" s="19" t="s">
        <v>482</v>
      </c>
    </row>
    <row r="15" spans="1:21" s="39" customFormat="1" ht="25.5">
      <c r="A15" s="35">
        <v>2</v>
      </c>
      <c r="B15" s="36" t="s">
        <v>483</v>
      </c>
      <c r="C15" s="33" t="s">
        <v>484</v>
      </c>
      <c r="D15" s="35" t="s">
        <v>480</v>
      </c>
      <c r="E15" s="37" t="s">
        <v>485</v>
      </c>
      <c r="F15" s="38" t="s">
        <v>486</v>
      </c>
      <c r="G15" s="38" t="s">
        <v>487</v>
      </c>
      <c r="H15" s="33" t="s">
        <v>488</v>
      </c>
      <c r="I15" s="33" t="s">
        <v>489</v>
      </c>
      <c r="J15" s="33" t="s">
        <v>490</v>
      </c>
      <c r="K15" s="33" t="s">
        <v>491</v>
      </c>
      <c r="L15" s="33" t="s">
        <v>492</v>
      </c>
      <c r="M15" s="33" t="s">
        <v>493</v>
      </c>
      <c r="N15" s="33" t="s">
        <v>494</v>
      </c>
      <c r="O15" s="33" t="s">
        <v>495</v>
      </c>
      <c r="P15" s="33" t="s">
        <v>496</v>
      </c>
      <c r="Q15" s="33" t="s">
        <v>497</v>
      </c>
      <c r="R15" s="33">
        <f t="shared" si="0"/>
        <v>4605</v>
      </c>
      <c r="S15" s="35" t="s">
        <v>480</v>
      </c>
      <c r="T15" s="35" t="s">
        <v>498</v>
      </c>
      <c r="U15" s="38" t="s">
        <v>499</v>
      </c>
    </row>
    <row r="16" spans="1:21" s="39" customFormat="1" ht="25.5">
      <c r="A16" s="35">
        <v>3</v>
      </c>
      <c r="B16" s="36" t="s">
        <v>500</v>
      </c>
      <c r="C16" s="33" t="s">
        <v>501</v>
      </c>
      <c r="D16" s="35" t="s">
        <v>502</v>
      </c>
      <c r="E16" s="37" t="s">
        <v>25</v>
      </c>
      <c r="F16" s="38" t="s">
        <v>503</v>
      </c>
      <c r="G16" s="36" t="s">
        <v>504</v>
      </c>
      <c r="H16" s="33" t="s">
        <v>505</v>
      </c>
      <c r="I16" s="33" t="s">
        <v>506</v>
      </c>
      <c r="J16" s="33" t="s">
        <v>507</v>
      </c>
      <c r="K16" s="33" t="s">
        <v>508</v>
      </c>
      <c r="L16" s="33" t="s">
        <v>509</v>
      </c>
      <c r="M16" s="33" t="s">
        <v>510</v>
      </c>
      <c r="N16" s="33" t="s">
        <v>511</v>
      </c>
      <c r="O16" s="33" t="s">
        <v>512</v>
      </c>
      <c r="P16" s="33" t="s">
        <v>513</v>
      </c>
      <c r="Q16" s="33" t="s">
        <v>514</v>
      </c>
      <c r="R16" s="33">
        <f t="shared" si="0"/>
        <v>4523</v>
      </c>
      <c r="S16" s="35" t="s">
        <v>502</v>
      </c>
      <c r="T16" s="35" t="s">
        <v>445</v>
      </c>
      <c r="U16" s="38" t="s">
        <v>515</v>
      </c>
    </row>
    <row r="17" spans="1:21" s="39" customFormat="1" ht="38.25">
      <c r="A17" s="35">
        <v>4</v>
      </c>
      <c r="B17" s="36" t="s">
        <v>516</v>
      </c>
      <c r="C17" s="40" t="s">
        <v>517</v>
      </c>
      <c r="D17" s="35" t="s">
        <v>502</v>
      </c>
      <c r="E17" s="35" t="s">
        <v>25</v>
      </c>
      <c r="F17" s="36" t="s">
        <v>518</v>
      </c>
      <c r="G17" s="38" t="s">
        <v>519</v>
      </c>
      <c r="H17" s="33" t="s">
        <v>520</v>
      </c>
      <c r="I17" s="33" t="s">
        <v>521</v>
      </c>
      <c r="J17" s="33" t="s">
        <v>522</v>
      </c>
      <c r="K17" s="33" t="s">
        <v>523</v>
      </c>
      <c r="L17" s="33" t="s">
        <v>524</v>
      </c>
      <c r="M17" s="33" t="s">
        <v>421</v>
      </c>
      <c r="N17" s="33" t="s">
        <v>525</v>
      </c>
      <c r="O17" s="33" t="s">
        <v>526</v>
      </c>
      <c r="P17" s="33" t="s">
        <v>527</v>
      </c>
      <c r="Q17" s="33" t="s">
        <v>528</v>
      </c>
      <c r="R17" s="33">
        <f t="shared" si="0"/>
        <v>4398</v>
      </c>
      <c r="S17" s="35" t="s">
        <v>502</v>
      </c>
      <c r="T17" s="35" t="s">
        <v>446</v>
      </c>
      <c r="U17" s="38" t="s">
        <v>529</v>
      </c>
    </row>
    <row r="18" spans="1:21" s="39" customFormat="1" ht="38.25">
      <c r="A18" s="35">
        <v>5</v>
      </c>
      <c r="B18" s="41" t="s">
        <v>530</v>
      </c>
      <c r="C18" s="40">
        <v>32310</v>
      </c>
      <c r="D18" s="35" t="s">
        <v>480</v>
      </c>
      <c r="E18" s="37" t="s">
        <v>26</v>
      </c>
      <c r="F18" s="42" t="s">
        <v>531</v>
      </c>
      <c r="G18" s="38" t="s">
        <v>532</v>
      </c>
      <c r="H18" s="33" t="s">
        <v>533</v>
      </c>
      <c r="I18" s="35">
        <v>1017</v>
      </c>
      <c r="J18" s="35">
        <v>177</v>
      </c>
      <c r="K18" s="35">
        <v>941</v>
      </c>
      <c r="L18" s="35">
        <v>13.65</v>
      </c>
      <c r="M18" s="35">
        <v>771</v>
      </c>
      <c r="N18" s="35">
        <v>5.86</v>
      </c>
      <c r="O18" s="35">
        <v>807</v>
      </c>
      <c r="P18" s="35" t="s">
        <v>534</v>
      </c>
      <c r="Q18" s="35">
        <v>853</v>
      </c>
      <c r="R18" s="33">
        <f t="shared" si="0"/>
        <v>4389</v>
      </c>
      <c r="S18" s="35" t="s">
        <v>502</v>
      </c>
      <c r="T18" s="35" t="s">
        <v>447</v>
      </c>
      <c r="U18" s="42" t="s">
        <v>535</v>
      </c>
    </row>
    <row r="19" spans="1:21" s="39" customFormat="1" ht="38.25">
      <c r="A19" s="35">
        <v>6</v>
      </c>
      <c r="B19" s="36" t="s">
        <v>536</v>
      </c>
      <c r="C19" s="40" t="s">
        <v>537</v>
      </c>
      <c r="D19" s="35" t="s">
        <v>502</v>
      </c>
      <c r="E19" s="35" t="s">
        <v>107</v>
      </c>
      <c r="F19" s="38" t="s">
        <v>538</v>
      </c>
      <c r="G19" s="36" t="s">
        <v>539</v>
      </c>
      <c r="H19" s="33" t="s">
        <v>540</v>
      </c>
      <c r="I19" s="33" t="s">
        <v>541</v>
      </c>
      <c r="J19" s="33" t="s">
        <v>490</v>
      </c>
      <c r="K19" s="33" t="s">
        <v>491</v>
      </c>
      <c r="L19" s="33" t="s">
        <v>542</v>
      </c>
      <c r="M19" s="33" t="s">
        <v>357</v>
      </c>
      <c r="N19" s="33" t="s">
        <v>543</v>
      </c>
      <c r="O19" s="33" t="s">
        <v>544</v>
      </c>
      <c r="P19" s="33" t="s">
        <v>545</v>
      </c>
      <c r="Q19" s="33" t="s">
        <v>288</v>
      </c>
      <c r="R19" s="33">
        <f t="shared" si="0"/>
        <v>4356</v>
      </c>
      <c r="S19" s="35" t="s">
        <v>502</v>
      </c>
      <c r="T19" s="35" t="s">
        <v>448</v>
      </c>
      <c r="U19" s="38" t="s">
        <v>546</v>
      </c>
    </row>
    <row r="20" spans="1:21" s="39" customFormat="1" ht="25.5">
      <c r="A20" s="35">
        <v>7</v>
      </c>
      <c r="B20" s="36" t="s">
        <v>547</v>
      </c>
      <c r="C20" s="33" t="s">
        <v>548</v>
      </c>
      <c r="D20" s="35" t="s">
        <v>502</v>
      </c>
      <c r="E20" s="37" t="s">
        <v>70</v>
      </c>
      <c r="F20" s="38" t="s">
        <v>129</v>
      </c>
      <c r="G20" s="38"/>
      <c r="H20" s="33" t="s">
        <v>344</v>
      </c>
      <c r="I20" s="33" t="s">
        <v>549</v>
      </c>
      <c r="J20" s="33" t="s">
        <v>507</v>
      </c>
      <c r="K20" s="33" t="s">
        <v>508</v>
      </c>
      <c r="L20" s="33" t="s">
        <v>550</v>
      </c>
      <c r="M20" s="33" t="s">
        <v>551</v>
      </c>
      <c r="N20" s="33" t="s">
        <v>552</v>
      </c>
      <c r="O20" s="33" t="s">
        <v>553</v>
      </c>
      <c r="P20" s="33" t="s">
        <v>554</v>
      </c>
      <c r="Q20" s="33" t="s">
        <v>555</v>
      </c>
      <c r="R20" s="33">
        <f t="shared" si="0"/>
        <v>4334</v>
      </c>
      <c r="S20" s="35" t="s">
        <v>502</v>
      </c>
      <c r="T20" s="35" t="s">
        <v>449</v>
      </c>
      <c r="U20" s="38" t="s">
        <v>556</v>
      </c>
    </row>
    <row r="21" spans="1:21" s="39" customFormat="1" ht="25.5">
      <c r="A21" s="35">
        <v>8</v>
      </c>
      <c r="B21" s="36" t="s">
        <v>557</v>
      </c>
      <c r="C21" s="33" t="s">
        <v>558</v>
      </c>
      <c r="D21" s="35" t="s">
        <v>502</v>
      </c>
      <c r="E21" s="35" t="s">
        <v>25</v>
      </c>
      <c r="F21" s="38" t="s">
        <v>503</v>
      </c>
      <c r="G21" s="38" t="s">
        <v>559</v>
      </c>
      <c r="H21" s="33" t="s">
        <v>560</v>
      </c>
      <c r="I21" s="33" t="s">
        <v>561</v>
      </c>
      <c r="J21" s="33" t="s">
        <v>562</v>
      </c>
      <c r="K21" s="33" t="s">
        <v>563</v>
      </c>
      <c r="L21" s="33" t="s">
        <v>564</v>
      </c>
      <c r="M21" s="33" t="s">
        <v>229</v>
      </c>
      <c r="N21" s="33" t="s">
        <v>565</v>
      </c>
      <c r="O21" s="33" t="s">
        <v>566</v>
      </c>
      <c r="P21" s="33" t="s">
        <v>567</v>
      </c>
      <c r="Q21" s="33" t="s">
        <v>568</v>
      </c>
      <c r="R21" s="33">
        <f t="shared" si="0"/>
        <v>4212</v>
      </c>
      <c r="S21" s="35" t="s">
        <v>502</v>
      </c>
      <c r="T21" s="35" t="s">
        <v>450</v>
      </c>
      <c r="U21" s="38" t="s">
        <v>569</v>
      </c>
    </row>
    <row r="22" spans="1:21" s="39" customFormat="1" ht="25.5">
      <c r="A22" s="35">
        <v>9</v>
      </c>
      <c r="B22" s="36" t="s">
        <v>570</v>
      </c>
      <c r="C22" s="33" t="s">
        <v>571</v>
      </c>
      <c r="D22" s="35" t="s">
        <v>502</v>
      </c>
      <c r="E22" s="35" t="s">
        <v>70</v>
      </c>
      <c r="F22" s="38" t="s">
        <v>572</v>
      </c>
      <c r="G22" s="38" t="s">
        <v>573</v>
      </c>
      <c r="H22" s="33" t="s">
        <v>560</v>
      </c>
      <c r="I22" s="33" t="s">
        <v>561</v>
      </c>
      <c r="J22" s="33" t="s">
        <v>507</v>
      </c>
      <c r="K22" s="33" t="s">
        <v>508</v>
      </c>
      <c r="L22" s="33" t="s">
        <v>574</v>
      </c>
      <c r="M22" s="33" t="s">
        <v>575</v>
      </c>
      <c r="N22" s="33" t="s">
        <v>576</v>
      </c>
      <c r="O22" s="33" t="s">
        <v>577</v>
      </c>
      <c r="P22" s="33" t="s">
        <v>578</v>
      </c>
      <c r="Q22" s="33" t="s">
        <v>579</v>
      </c>
      <c r="R22" s="33">
        <f t="shared" si="0"/>
        <v>4048</v>
      </c>
      <c r="S22" s="35" t="s">
        <v>502</v>
      </c>
      <c r="T22" s="35" t="s">
        <v>451</v>
      </c>
      <c r="U22" s="38" t="s">
        <v>580</v>
      </c>
    </row>
    <row r="23" spans="1:21" s="39" customFormat="1" ht="25.5">
      <c r="A23" s="35">
        <v>10</v>
      </c>
      <c r="B23" s="36" t="s">
        <v>581</v>
      </c>
      <c r="C23" s="40" t="s">
        <v>582</v>
      </c>
      <c r="D23" s="35" t="s">
        <v>502</v>
      </c>
      <c r="E23" s="35" t="s">
        <v>70</v>
      </c>
      <c r="F23" s="36" t="s">
        <v>475</v>
      </c>
      <c r="G23" s="36" t="s">
        <v>583</v>
      </c>
      <c r="H23" s="33" t="s">
        <v>584</v>
      </c>
      <c r="I23" s="33" t="s">
        <v>585</v>
      </c>
      <c r="J23" s="33" t="s">
        <v>586</v>
      </c>
      <c r="K23" s="33" t="s">
        <v>587</v>
      </c>
      <c r="L23" s="33" t="s">
        <v>588</v>
      </c>
      <c r="M23" s="33" t="s">
        <v>310</v>
      </c>
      <c r="N23" s="33" t="s">
        <v>589</v>
      </c>
      <c r="O23" s="33" t="s">
        <v>555</v>
      </c>
      <c r="P23" s="33" t="s">
        <v>590</v>
      </c>
      <c r="Q23" s="33" t="s">
        <v>352</v>
      </c>
      <c r="R23" s="33">
        <f t="shared" si="0"/>
        <v>3964</v>
      </c>
      <c r="S23" s="35" t="s">
        <v>502</v>
      </c>
      <c r="T23" s="35" t="s">
        <v>452</v>
      </c>
      <c r="U23" s="38" t="s">
        <v>591</v>
      </c>
    </row>
    <row r="24" spans="1:21" s="39" customFormat="1" ht="38.25">
      <c r="A24" s="35">
        <v>11</v>
      </c>
      <c r="B24" s="41" t="s">
        <v>592</v>
      </c>
      <c r="C24" s="40">
        <v>32155</v>
      </c>
      <c r="D24" s="35" t="s">
        <v>27</v>
      </c>
      <c r="E24" s="37" t="s">
        <v>593</v>
      </c>
      <c r="F24" s="42" t="s">
        <v>594</v>
      </c>
      <c r="G24" s="36" t="s">
        <v>135</v>
      </c>
      <c r="H24" s="33" t="s">
        <v>595</v>
      </c>
      <c r="I24" s="35">
        <v>904</v>
      </c>
      <c r="J24" s="35">
        <v>180</v>
      </c>
      <c r="K24" s="35">
        <v>978</v>
      </c>
      <c r="L24" s="35">
        <v>10.91</v>
      </c>
      <c r="M24" s="35">
        <v>589</v>
      </c>
      <c r="N24" s="35">
        <v>6.05</v>
      </c>
      <c r="O24" s="35">
        <v>865</v>
      </c>
      <c r="P24" s="35" t="s">
        <v>596</v>
      </c>
      <c r="Q24" s="35">
        <v>620</v>
      </c>
      <c r="R24" s="33">
        <f t="shared" si="0"/>
        <v>3956</v>
      </c>
      <c r="S24" s="35" t="s">
        <v>502</v>
      </c>
      <c r="T24" s="35" t="s">
        <v>453</v>
      </c>
      <c r="U24" s="42" t="s">
        <v>597</v>
      </c>
    </row>
    <row r="25" spans="1:21" s="39" customFormat="1" ht="38.25">
      <c r="A25" s="35">
        <v>12</v>
      </c>
      <c r="B25" s="36" t="s">
        <v>598</v>
      </c>
      <c r="C25" s="33" t="s">
        <v>599</v>
      </c>
      <c r="D25" s="35" t="s">
        <v>502</v>
      </c>
      <c r="E25" s="35"/>
      <c r="F25" s="38" t="s">
        <v>96</v>
      </c>
      <c r="G25" s="36" t="s">
        <v>600</v>
      </c>
      <c r="H25" s="33" t="s">
        <v>601</v>
      </c>
      <c r="I25" s="33" t="s">
        <v>602</v>
      </c>
      <c r="J25" s="33" t="s">
        <v>507</v>
      </c>
      <c r="K25" s="33" t="s">
        <v>508</v>
      </c>
      <c r="L25" s="33" t="s">
        <v>603</v>
      </c>
      <c r="M25" s="33" t="s">
        <v>604</v>
      </c>
      <c r="N25" s="33" t="s">
        <v>605</v>
      </c>
      <c r="O25" s="33" t="s">
        <v>606</v>
      </c>
      <c r="P25" s="33" t="s">
        <v>607</v>
      </c>
      <c r="Q25" s="33" t="s">
        <v>608</v>
      </c>
      <c r="R25" s="33">
        <f t="shared" si="0"/>
        <v>3933</v>
      </c>
      <c r="S25" s="35" t="s">
        <v>502</v>
      </c>
      <c r="T25" s="35" t="s">
        <v>454</v>
      </c>
      <c r="U25" s="38" t="s">
        <v>609</v>
      </c>
    </row>
    <row r="26" spans="1:21" s="39" customFormat="1" ht="25.5">
      <c r="A26" s="35">
        <v>13</v>
      </c>
      <c r="B26" s="36" t="s">
        <v>610</v>
      </c>
      <c r="C26" s="40" t="s">
        <v>611</v>
      </c>
      <c r="D26" s="35" t="s">
        <v>27</v>
      </c>
      <c r="E26" s="37" t="s">
        <v>80</v>
      </c>
      <c r="F26" s="38" t="s">
        <v>612</v>
      </c>
      <c r="G26" s="38" t="s">
        <v>613</v>
      </c>
      <c r="H26" s="33" t="s">
        <v>614</v>
      </c>
      <c r="I26" s="33" t="s">
        <v>615</v>
      </c>
      <c r="J26" s="33" t="s">
        <v>586</v>
      </c>
      <c r="K26" s="33" t="s">
        <v>587</v>
      </c>
      <c r="L26" s="33" t="s">
        <v>616</v>
      </c>
      <c r="M26" s="33" t="s">
        <v>617</v>
      </c>
      <c r="N26" s="33" t="s">
        <v>618</v>
      </c>
      <c r="O26" s="33" t="s">
        <v>193</v>
      </c>
      <c r="P26" s="33" t="s">
        <v>619</v>
      </c>
      <c r="Q26" s="33" t="s">
        <v>620</v>
      </c>
      <c r="R26" s="33">
        <f t="shared" si="0"/>
        <v>3763</v>
      </c>
      <c r="S26" s="35" t="s">
        <v>27</v>
      </c>
      <c r="T26" s="35" t="s">
        <v>621</v>
      </c>
      <c r="U26" s="38" t="s">
        <v>622</v>
      </c>
    </row>
    <row r="27" spans="1:21" s="39" customFormat="1" ht="38.25">
      <c r="A27" s="35">
        <v>14</v>
      </c>
      <c r="B27" s="36" t="s">
        <v>623</v>
      </c>
      <c r="C27" s="40" t="s">
        <v>624</v>
      </c>
      <c r="D27" s="35" t="s">
        <v>27</v>
      </c>
      <c r="E27" s="35" t="s">
        <v>80</v>
      </c>
      <c r="F27" s="36" t="s">
        <v>625</v>
      </c>
      <c r="G27" s="38" t="s">
        <v>626</v>
      </c>
      <c r="H27" s="33" t="s">
        <v>627</v>
      </c>
      <c r="I27" s="33" t="s">
        <v>628</v>
      </c>
      <c r="J27" s="33" t="s">
        <v>562</v>
      </c>
      <c r="K27" s="33" t="s">
        <v>563</v>
      </c>
      <c r="L27" s="33" t="s">
        <v>629</v>
      </c>
      <c r="M27" s="33" t="s">
        <v>630</v>
      </c>
      <c r="N27" s="33" t="s">
        <v>631</v>
      </c>
      <c r="O27" s="33" t="s">
        <v>632</v>
      </c>
      <c r="P27" s="33" t="s">
        <v>633</v>
      </c>
      <c r="Q27" s="33" t="s">
        <v>634</v>
      </c>
      <c r="R27" s="33">
        <f t="shared" si="0"/>
        <v>3751</v>
      </c>
      <c r="S27" s="35" t="s">
        <v>27</v>
      </c>
      <c r="T27" s="35" t="s">
        <v>635</v>
      </c>
      <c r="U27" s="38" t="s">
        <v>636</v>
      </c>
    </row>
    <row r="28" spans="1:21" s="39" customFormat="1" ht="25.5">
      <c r="A28" s="35">
        <v>15</v>
      </c>
      <c r="B28" s="36" t="s">
        <v>637</v>
      </c>
      <c r="C28" s="40" t="s">
        <v>638</v>
      </c>
      <c r="D28" s="35" t="s">
        <v>27</v>
      </c>
      <c r="E28" s="35" t="s">
        <v>70</v>
      </c>
      <c r="F28" s="36" t="s">
        <v>129</v>
      </c>
      <c r="G28" s="38"/>
      <c r="H28" s="33" t="s">
        <v>639</v>
      </c>
      <c r="I28" s="33" t="s">
        <v>330</v>
      </c>
      <c r="J28" s="33" t="s">
        <v>640</v>
      </c>
      <c r="K28" s="33" t="s">
        <v>641</v>
      </c>
      <c r="L28" s="33" t="s">
        <v>642</v>
      </c>
      <c r="M28" s="33" t="s">
        <v>643</v>
      </c>
      <c r="N28" s="33" t="s">
        <v>644</v>
      </c>
      <c r="O28" s="33" t="s">
        <v>179</v>
      </c>
      <c r="P28" s="33" t="s">
        <v>645</v>
      </c>
      <c r="Q28" s="33" t="s">
        <v>646</v>
      </c>
      <c r="R28" s="33">
        <f t="shared" si="0"/>
        <v>3638</v>
      </c>
      <c r="S28" s="35" t="s">
        <v>27</v>
      </c>
      <c r="T28" s="35" t="s">
        <v>457</v>
      </c>
      <c r="U28" s="38" t="s">
        <v>647</v>
      </c>
    </row>
    <row r="29" spans="1:21" s="39" customFormat="1" ht="38.25">
      <c r="A29" s="35">
        <v>16</v>
      </c>
      <c r="B29" s="36" t="s">
        <v>648</v>
      </c>
      <c r="C29" s="33" t="s">
        <v>649</v>
      </c>
      <c r="D29" s="35" t="s">
        <v>502</v>
      </c>
      <c r="E29" s="37" t="s">
        <v>485</v>
      </c>
      <c r="F29" s="38" t="s">
        <v>486</v>
      </c>
      <c r="G29" s="38" t="s">
        <v>487</v>
      </c>
      <c r="H29" s="33" t="s">
        <v>650</v>
      </c>
      <c r="I29" s="33" t="s">
        <v>651</v>
      </c>
      <c r="J29" s="33" t="s">
        <v>652</v>
      </c>
      <c r="K29" s="33" t="s">
        <v>653</v>
      </c>
      <c r="L29" s="33" t="s">
        <v>654</v>
      </c>
      <c r="M29" s="33" t="s">
        <v>655</v>
      </c>
      <c r="N29" s="33" t="s">
        <v>631</v>
      </c>
      <c r="O29" s="33" t="s">
        <v>632</v>
      </c>
      <c r="P29" s="43" t="s">
        <v>656</v>
      </c>
      <c r="Q29" s="33"/>
      <c r="R29" s="33">
        <f t="shared" si="0"/>
        <v>3610</v>
      </c>
      <c r="S29" s="35" t="s">
        <v>27</v>
      </c>
      <c r="T29" s="35" t="s">
        <v>458</v>
      </c>
      <c r="U29" s="38" t="s">
        <v>657</v>
      </c>
    </row>
    <row r="30" spans="1:21" s="39" customFormat="1" ht="25.5">
      <c r="A30" s="35">
        <v>17</v>
      </c>
      <c r="B30" s="36" t="s">
        <v>658</v>
      </c>
      <c r="C30" s="40" t="s">
        <v>659</v>
      </c>
      <c r="D30" s="35" t="s">
        <v>27</v>
      </c>
      <c r="E30" s="35" t="s">
        <v>70</v>
      </c>
      <c r="F30" s="38" t="s">
        <v>660</v>
      </c>
      <c r="G30" s="38" t="s">
        <v>661</v>
      </c>
      <c r="H30" s="33" t="s">
        <v>662</v>
      </c>
      <c r="I30" s="33" t="s">
        <v>663</v>
      </c>
      <c r="J30" s="33" t="s">
        <v>664</v>
      </c>
      <c r="K30" s="33" t="s">
        <v>665</v>
      </c>
      <c r="L30" s="33" t="s">
        <v>666</v>
      </c>
      <c r="M30" s="33" t="s">
        <v>667</v>
      </c>
      <c r="N30" s="33" t="s">
        <v>668</v>
      </c>
      <c r="O30" s="33" t="s">
        <v>669</v>
      </c>
      <c r="P30" s="33" t="s">
        <v>670</v>
      </c>
      <c r="Q30" s="33" t="s">
        <v>671</v>
      </c>
      <c r="R30" s="33">
        <f t="shared" si="0"/>
        <v>3347</v>
      </c>
      <c r="S30" s="35">
        <v>1</v>
      </c>
      <c r="T30" s="35"/>
      <c r="U30" s="38" t="s">
        <v>672</v>
      </c>
    </row>
    <row r="31" spans="1:21" s="39" customFormat="1" ht="38.25">
      <c r="A31" s="35">
        <v>18</v>
      </c>
      <c r="B31" s="36" t="s">
        <v>673</v>
      </c>
      <c r="C31" s="40" t="s">
        <v>674</v>
      </c>
      <c r="D31" s="35">
        <v>1</v>
      </c>
      <c r="E31" s="35"/>
      <c r="F31" s="36" t="s">
        <v>96</v>
      </c>
      <c r="G31" s="38" t="s">
        <v>675</v>
      </c>
      <c r="H31" s="33" t="s">
        <v>676</v>
      </c>
      <c r="I31" s="33" t="s">
        <v>677</v>
      </c>
      <c r="J31" s="33" t="s">
        <v>678</v>
      </c>
      <c r="K31" s="33" t="s">
        <v>679</v>
      </c>
      <c r="L31" s="33" t="s">
        <v>680</v>
      </c>
      <c r="M31" s="33" t="s">
        <v>681</v>
      </c>
      <c r="N31" s="33" t="s">
        <v>668</v>
      </c>
      <c r="O31" s="33" t="s">
        <v>669</v>
      </c>
      <c r="P31" s="33" t="s">
        <v>682</v>
      </c>
      <c r="Q31" s="33" t="s">
        <v>683</v>
      </c>
      <c r="R31" s="33">
        <f t="shared" si="0"/>
        <v>3209</v>
      </c>
      <c r="S31" s="35">
        <v>1</v>
      </c>
      <c r="T31" s="35" t="s">
        <v>684</v>
      </c>
      <c r="U31" s="38" t="s">
        <v>609</v>
      </c>
    </row>
    <row r="32" spans="1:21" s="39" customFormat="1" ht="25.5">
      <c r="A32" s="35">
        <v>19</v>
      </c>
      <c r="B32" s="36" t="s">
        <v>685</v>
      </c>
      <c r="C32" s="40" t="s">
        <v>686</v>
      </c>
      <c r="D32" s="35">
        <v>1</v>
      </c>
      <c r="E32" s="37" t="s">
        <v>70</v>
      </c>
      <c r="F32" s="38" t="s">
        <v>660</v>
      </c>
      <c r="G32" s="36" t="s">
        <v>661</v>
      </c>
      <c r="H32" s="33" t="s">
        <v>687</v>
      </c>
      <c r="I32" s="33" t="s">
        <v>688</v>
      </c>
      <c r="J32" s="33" t="s">
        <v>640</v>
      </c>
      <c r="K32" s="33" t="s">
        <v>641</v>
      </c>
      <c r="L32" s="33" t="s">
        <v>689</v>
      </c>
      <c r="M32" s="33" t="s">
        <v>409</v>
      </c>
      <c r="N32" s="33" t="s">
        <v>690</v>
      </c>
      <c r="O32" s="33" t="s">
        <v>691</v>
      </c>
      <c r="P32" s="33" t="s">
        <v>692</v>
      </c>
      <c r="Q32" s="33" t="s">
        <v>204</v>
      </c>
      <c r="R32" s="33">
        <f t="shared" si="0"/>
        <v>3142</v>
      </c>
      <c r="S32" s="35">
        <v>1</v>
      </c>
      <c r="T32" s="35"/>
      <c r="U32" s="38" t="s">
        <v>693</v>
      </c>
    </row>
    <row r="33" spans="1:21" s="39" customFormat="1" ht="25.5">
      <c r="A33" s="35">
        <v>20</v>
      </c>
      <c r="B33" s="36" t="s">
        <v>694</v>
      </c>
      <c r="C33" s="40" t="s">
        <v>695</v>
      </c>
      <c r="D33" s="35" t="s">
        <v>27</v>
      </c>
      <c r="E33" s="35" t="s">
        <v>25</v>
      </c>
      <c r="F33" s="38" t="s">
        <v>86</v>
      </c>
      <c r="G33" s="38" t="s">
        <v>30</v>
      </c>
      <c r="H33" s="33" t="s">
        <v>696</v>
      </c>
      <c r="I33" s="33" t="s">
        <v>697</v>
      </c>
      <c r="J33" s="33" t="s">
        <v>678</v>
      </c>
      <c r="K33" s="33" t="s">
        <v>679</v>
      </c>
      <c r="L33" s="33" t="s">
        <v>698</v>
      </c>
      <c r="M33" s="33" t="s">
        <v>255</v>
      </c>
      <c r="N33" s="33" t="s">
        <v>699</v>
      </c>
      <c r="O33" s="33" t="s">
        <v>700</v>
      </c>
      <c r="P33" s="33" t="s">
        <v>701</v>
      </c>
      <c r="Q33" s="33" t="s">
        <v>702</v>
      </c>
      <c r="R33" s="33">
        <f t="shared" si="0"/>
        <v>3046</v>
      </c>
      <c r="S33" s="35">
        <v>1</v>
      </c>
      <c r="T33" s="35"/>
      <c r="U33" s="38" t="s">
        <v>703</v>
      </c>
    </row>
    <row r="34" spans="1:21" s="39" customFormat="1" ht="25.5">
      <c r="A34" s="35">
        <v>21</v>
      </c>
      <c r="B34" s="36" t="s">
        <v>704</v>
      </c>
      <c r="C34" s="40" t="s">
        <v>705</v>
      </c>
      <c r="D34" s="35" t="s">
        <v>27</v>
      </c>
      <c r="E34" s="37" t="s">
        <v>70</v>
      </c>
      <c r="F34" s="38" t="s">
        <v>660</v>
      </c>
      <c r="G34" s="38" t="s">
        <v>661</v>
      </c>
      <c r="H34" s="33" t="s">
        <v>706</v>
      </c>
      <c r="I34" s="33" t="s">
        <v>399</v>
      </c>
      <c r="J34" s="33" t="s">
        <v>707</v>
      </c>
      <c r="K34" s="33" t="s">
        <v>708</v>
      </c>
      <c r="L34" s="33" t="s">
        <v>709</v>
      </c>
      <c r="M34" s="33" t="s">
        <v>710</v>
      </c>
      <c r="N34" s="33" t="s">
        <v>711</v>
      </c>
      <c r="O34" s="33" t="s">
        <v>310</v>
      </c>
      <c r="P34" s="33" t="s">
        <v>712</v>
      </c>
      <c r="Q34" s="33" t="s">
        <v>713</v>
      </c>
      <c r="R34" s="33">
        <f t="shared" si="0"/>
        <v>2976</v>
      </c>
      <c r="S34" s="35">
        <v>2</v>
      </c>
      <c r="T34" s="35"/>
      <c r="U34" s="38" t="s">
        <v>672</v>
      </c>
    </row>
    <row r="35" spans="1:21" s="39" customFormat="1" ht="25.5">
      <c r="A35" s="35">
        <v>22</v>
      </c>
      <c r="B35" s="36" t="s">
        <v>714</v>
      </c>
      <c r="C35" s="40" t="s">
        <v>715</v>
      </c>
      <c r="D35" s="35" t="s">
        <v>502</v>
      </c>
      <c r="E35" s="35" t="s">
        <v>80</v>
      </c>
      <c r="F35" s="36" t="s">
        <v>625</v>
      </c>
      <c r="G35" s="38" t="s">
        <v>716</v>
      </c>
      <c r="H35" s="33" t="s">
        <v>595</v>
      </c>
      <c r="I35" s="33" t="s">
        <v>717</v>
      </c>
      <c r="J35" s="33" t="s">
        <v>718</v>
      </c>
      <c r="K35" s="33" t="s">
        <v>718</v>
      </c>
      <c r="L35" s="33" t="s">
        <v>719</v>
      </c>
      <c r="M35" s="33" t="s">
        <v>720</v>
      </c>
      <c r="N35" s="33" t="s">
        <v>721</v>
      </c>
      <c r="O35" s="33" t="s">
        <v>587</v>
      </c>
      <c r="P35" s="33" t="s">
        <v>722</v>
      </c>
      <c r="Q35" s="33" t="s">
        <v>723</v>
      </c>
      <c r="R35" s="33">
        <f t="shared" si="0"/>
        <v>2924</v>
      </c>
      <c r="S35" s="35">
        <v>2</v>
      </c>
      <c r="T35" s="35"/>
      <c r="U35" s="38" t="s">
        <v>724</v>
      </c>
    </row>
    <row r="36" spans="1:21" s="39" customFormat="1" ht="25.5">
      <c r="A36" s="35">
        <v>23</v>
      </c>
      <c r="B36" s="36" t="s">
        <v>725</v>
      </c>
      <c r="C36" s="33" t="s">
        <v>726</v>
      </c>
      <c r="D36" s="35" t="s">
        <v>480</v>
      </c>
      <c r="E36" s="35" t="s">
        <v>26</v>
      </c>
      <c r="F36" s="36" t="s">
        <v>727</v>
      </c>
      <c r="G36" s="38" t="s">
        <v>728</v>
      </c>
      <c r="H36" s="44" t="s">
        <v>729</v>
      </c>
      <c r="I36" s="33" t="s">
        <v>718</v>
      </c>
      <c r="J36" s="33" t="s">
        <v>652</v>
      </c>
      <c r="K36" s="33" t="s">
        <v>653</v>
      </c>
      <c r="L36" s="124" t="s">
        <v>656</v>
      </c>
      <c r="M36" s="124"/>
      <c r="N36" s="33"/>
      <c r="O36" s="33"/>
      <c r="P36" s="33"/>
      <c r="Q36" s="33"/>
      <c r="R36" s="33">
        <f t="shared" si="0"/>
        <v>941</v>
      </c>
      <c r="S36" s="35"/>
      <c r="T36" s="35"/>
      <c r="U36" s="38" t="s">
        <v>730</v>
      </c>
    </row>
    <row r="37" spans="1:21" s="39" customFormat="1" ht="38.25">
      <c r="A37" s="35">
        <v>24</v>
      </c>
      <c r="B37" s="36" t="s">
        <v>731</v>
      </c>
      <c r="C37" s="40" t="s">
        <v>732</v>
      </c>
      <c r="D37" s="35" t="s">
        <v>27</v>
      </c>
      <c r="E37" s="35"/>
      <c r="F37" s="36" t="s">
        <v>733</v>
      </c>
      <c r="G37" s="36" t="s">
        <v>675</v>
      </c>
      <c r="H37" s="33" t="s">
        <v>734</v>
      </c>
      <c r="I37" s="33" t="s">
        <v>735</v>
      </c>
      <c r="J37" s="124" t="s">
        <v>656</v>
      </c>
      <c r="K37" s="124"/>
      <c r="L37" s="33"/>
      <c r="M37" s="33"/>
      <c r="N37" s="33"/>
      <c r="O37" s="33"/>
      <c r="P37" s="33"/>
      <c r="Q37" s="33"/>
      <c r="R37" s="33">
        <f t="shared" si="0"/>
        <v>794</v>
      </c>
      <c r="S37" s="35"/>
      <c r="T37" s="35"/>
      <c r="U37" s="38" t="s">
        <v>736</v>
      </c>
    </row>
    <row r="38" spans="1:21" s="39" customFormat="1" ht="27" customHeight="1">
      <c r="A38" s="35"/>
      <c r="B38" s="36"/>
      <c r="C38" s="40"/>
      <c r="D38" s="35"/>
      <c r="E38" s="35"/>
      <c r="F38" s="36"/>
      <c r="G38" s="36"/>
      <c r="H38" s="33"/>
      <c r="I38" s="33"/>
      <c r="J38" s="43"/>
      <c r="K38" s="43"/>
      <c r="L38" s="33"/>
      <c r="M38" s="33"/>
      <c r="N38" s="33"/>
      <c r="O38" s="33"/>
      <c r="P38" s="33"/>
      <c r="Q38" s="33"/>
      <c r="R38" s="33"/>
      <c r="S38" s="35"/>
      <c r="T38" s="35"/>
      <c r="U38" s="38"/>
    </row>
    <row r="39" spans="1:21" s="39" customFormat="1" ht="27" customHeight="1">
      <c r="A39" s="35"/>
      <c r="B39" s="36"/>
      <c r="C39" s="40"/>
      <c r="D39" s="35"/>
      <c r="E39" s="35"/>
      <c r="F39" s="36"/>
      <c r="G39" s="36"/>
      <c r="H39" s="33"/>
      <c r="I39" s="33"/>
      <c r="J39" s="43"/>
      <c r="K39" s="43"/>
      <c r="L39" s="33"/>
      <c r="M39" s="33"/>
      <c r="N39" s="33"/>
      <c r="O39" s="33"/>
      <c r="P39" s="33"/>
      <c r="Q39" s="33"/>
      <c r="R39" s="33"/>
      <c r="S39" s="35"/>
      <c r="T39" s="35"/>
      <c r="U39" s="38"/>
    </row>
    <row r="40" spans="1:21" s="46" customFormat="1" ht="12.75">
      <c r="A40" s="45"/>
      <c r="B40" s="46" t="s">
        <v>19</v>
      </c>
      <c r="C40" s="47"/>
      <c r="D40" s="45"/>
      <c r="E40" s="45"/>
      <c r="F40" s="48"/>
      <c r="G40" s="49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50"/>
      <c r="S40" s="45"/>
      <c r="T40" s="45"/>
      <c r="U40" s="51"/>
    </row>
    <row r="41" spans="1:21" s="46" customFormat="1" ht="12.75">
      <c r="A41" s="45"/>
      <c r="B41" s="46" t="s">
        <v>20</v>
      </c>
      <c r="C41" s="47"/>
      <c r="D41" s="45"/>
      <c r="E41" s="45"/>
      <c r="F41" s="48"/>
      <c r="G41" s="49"/>
      <c r="H41" s="45"/>
      <c r="I41" s="123" t="s">
        <v>737</v>
      </c>
      <c r="J41" s="123"/>
      <c r="K41" s="123"/>
      <c r="L41" s="123"/>
      <c r="M41" s="123"/>
      <c r="N41" s="45"/>
      <c r="O41" s="45"/>
      <c r="P41" s="45"/>
      <c r="Q41" s="45"/>
      <c r="R41" s="50"/>
      <c r="S41" s="45"/>
      <c r="T41" s="45"/>
      <c r="U41" s="51"/>
    </row>
    <row r="42" spans="1:21" s="46" customFormat="1" ht="12.75">
      <c r="A42" s="45"/>
      <c r="C42" s="47"/>
      <c r="D42" s="45"/>
      <c r="E42" s="45"/>
      <c r="F42" s="48"/>
      <c r="G42" s="49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50"/>
      <c r="S42" s="45"/>
      <c r="T42" s="45"/>
      <c r="U42" s="51"/>
    </row>
    <row r="43" spans="1:21" s="46" customFormat="1" ht="12.75">
      <c r="A43" s="45"/>
      <c r="B43" s="46" t="s">
        <v>21</v>
      </c>
      <c r="C43" s="47"/>
      <c r="D43" s="45"/>
      <c r="E43" s="45"/>
      <c r="F43" s="48"/>
      <c r="G43" s="49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50"/>
      <c r="S43" s="45"/>
      <c r="T43" s="45"/>
      <c r="U43" s="51"/>
    </row>
    <row r="44" spans="1:21" s="46" customFormat="1" ht="12.75">
      <c r="A44" s="45"/>
      <c r="B44" s="46" t="s">
        <v>20</v>
      </c>
      <c r="C44" s="47"/>
      <c r="D44" s="45"/>
      <c r="E44" s="45"/>
      <c r="F44" s="48"/>
      <c r="G44" s="49"/>
      <c r="H44" s="45"/>
      <c r="I44" s="123" t="s">
        <v>738</v>
      </c>
      <c r="J44" s="123"/>
      <c r="K44" s="123"/>
      <c r="L44" s="123"/>
      <c r="M44" s="123"/>
      <c r="N44" s="45"/>
      <c r="O44" s="45"/>
      <c r="P44" s="45"/>
      <c r="Q44" s="45"/>
      <c r="R44" s="50"/>
      <c r="S44" s="45"/>
      <c r="T44" s="45"/>
      <c r="U44" s="51"/>
    </row>
  </sheetData>
  <sheetProtection/>
  <mergeCells count="33">
    <mergeCell ref="L12:M12"/>
    <mergeCell ref="L36:M36"/>
    <mergeCell ref="J37:K37"/>
    <mergeCell ref="O9:P9"/>
    <mergeCell ref="Q9:R9"/>
    <mergeCell ref="Q10:R10"/>
    <mergeCell ref="L10:M10"/>
    <mergeCell ref="I41:M41"/>
    <mergeCell ref="I44:M44"/>
    <mergeCell ref="N12:O12"/>
    <mergeCell ref="P12:Q12"/>
    <mergeCell ref="H12:I12"/>
    <mergeCell ref="J12:K12"/>
    <mergeCell ref="C12:C13"/>
    <mergeCell ref="B12:B13"/>
    <mergeCell ref="P8:T8"/>
    <mergeCell ref="A7:U7"/>
    <mergeCell ref="A2:U2"/>
    <mergeCell ref="A3:U3"/>
    <mergeCell ref="A4:U4"/>
    <mergeCell ref="A5:U5"/>
    <mergeCell ref="L9:M9"/>
    <mergeCell ref="L11:M11"/>
    <mergeCell ref="A6:U6"/>
    <mergeCell ref="G12:G13"/>
    <mergeCell ref="F12:F13"/>
    <mergeCell ref="E12:E13"/>
    <mergeCell ref="D12:D13"/>
    <mergeCell ref="R12:R13"/>
    <mergeCell ref="S12:S13"/>
    <mergeCell ref="T12:T13"/>
    <mergeCell ref="U12:U13"/>
    <mergeCell ref="A12:A13"/>
  </mergeCells>
  <printOptions/>
  <pageMargins left="0.81" right="0.23" top="0.2" bottom="0.17" header="0.17" footer="0.18"/>
  <pageSetup horizontalDpi="600" verticalDpi="600" orientation="landscape" paperSize="9" scale="77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kasutaja7v</cp:lastModifiedBy>
  <cp:lastPrinted>2010-02-03T23:10:53Z</cp:lastPrinted>
  <dcterms:created xsi:type="dcterms:W3CDTF">2009-01-21T12:31:23Z</dcterms:created>
  <dcterms:modified xsi:type="dcterms:W3CDTF">2020-05-13T16:34:26Z</dcterms:modified>
  <cp:category/>
  <cp:version/>
  <cp:contentType/>
  <cp:contentStatus/>
</cp:coreProperties>
</file>