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330" windowHeight="4785" activeTab="0"/>
  </bookViews>
  <sheets>
    <sheet name="Tulemused" sheetId="1" r:id="rId1"/>
    <sheet name="Väljund" sheetId="2" r:id="rId2"/>
  </sheets>
  <definedNames>
    <definedName name="Prindiala" localSheetId="1">'Väljund'!$A$1:$H$49</definedName>
  </definedNames>
  <calcPr fullCalcOnLoad="1"/>
</workbook>
</file>

<file path=xl/sharedStrings.xml><?xml version="1.0" encoding="utf-8"?>
<sst xmlns="http://schemas.openxmlformats.org/spreadsheetml/2006/main" count="25" uniqueCount="13">
  <si>
    <t>Kaugus</t>
  </si>
  <si>
    <t>Kuul</t>
  </si>
  <si>
    <t>Kõrgus</t>
  </si>
  <si>
    <t>60mt</t>
  </si>
  <si>
    <t>Nimi</t>
  </si>
  <si>
    <t>Summa</t>
  </si>
  <si>
    <t>Koht</t>
  </si>
  <si>
    <t>Kus</t>
  </si>
  <si>
    <t>Kuupäev</t>
  </si>
  <si>
    <t>800m</t>
  </si>
  <si>
    <t>Klubi</t>
  </si>
  <si>
    <t>Nimi    /   Klubi</t>
  </si>
  <si>
    <t>Viievõistluse tulemused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</si>
</sst>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00.00"/>
    <numFmt numFmtId="184" formatCode="0000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name val="Baskerville Old Face"/>
      <family val="1"/>
    </font>
    <font>
      <sz val="10"/>
      <name val="Baskerville Old Face"/>
      <family val="1"/>
    </font>
    <font>
      <b/>
      <sz val="18"/>
      <name val="Arial Black"/>
      <family val="2"/>
    </font>
    <font>
      <sz val="10"/>
      <name val="Arial Black"/>
      <family val="2"/>
    </font>
    <font>
      <sz val="10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/>
    </xf>
    <xf numFmtId="1" fontId="0" fillId="0" borderId="4" xfId="0" applyNumberFormat="1" applyFill="1" applyBorder="1" applyAlignment="1" applyProtection="1">
      <alignment horizontal="center"/>
      <protection/>
    </xf>
    <xf numFmtId="0" fontId="0" fillId="3" borderId="3" xfId="0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0" fontId="0" fillId="2" borderId="3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6" xfId="0" applyFill="1" applyBorder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left"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49" fontId="0" fillId="2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 applyProtection="1">
      <alignment horizontal="center"/>
      <protection/>
    </xf>
    <xf numFmtId="1" fontId="0" fillId="2" borderId="2" xfId="0" applyNumberFormat="1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left"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1</xdr:col>
      <xdr:colOff>876300</xdr:colOff>
      <xdr:row>0</xdr:row>
      <xdr:rowOff>257175</xdr:rowOff>
    </xdr:to>
    <xdr:sp macro="[0]!Kustuta">
      <xdr:nvSpPr>
        <xdr:cNvPr id="1" name="Rectangle 1"/>
        <xdr:cNvSpPr>
          <a:spLocks/>
        </xdr:cNvSpPr>
      </xdr:nvSpPr>
      <xdr:spPr>
        <a:xfrm>
          <a:off x="323850" y="57150"/>
          <a:ext cx="828675" cy="2000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Kustuta</a:t>
          </a:r>
        </a:p>
      </xdr:txBody>
    </xdr:sp>
    <xdr:clientData/>
  </xdr:twoCellAnchor>
  <xdr:twoCellAnchor>
    <xdr:from>
      <xdr:col>1</xdr:col>
      <xdr:colOff>1000125</xdr:colOff>
      <xdr:row>0</xdr:row>
      <xdr:rowOff>57150</xdr:rowOff>
    </xdr:from>
    <xdr:to>
      <xdr:col>1</xdr:col>
      <xdr:colOff>1657350</xdr:colOff>
      <xdr:row>0</xdr:row>
      <xdr:rowOff>247650</xdr:rowOff>
    </xdr:to>
    <xdr:sp macro="[0]!Sorteeri">
      <xdr:nvSpPr>
        <xdr:cNvPr id="2" name="Rectangle 2"/>
        <xdr:cNvSpPr>
          <a:spLocks/>
        </xdr:cNvSpPr>
      </xdr:nvSpPr>
      <xdr:spPr>
        <a:xfrm>
          <a:off x="1276350" y="57150"/>
          <a:ext cx="657225" cy="190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Sorteeri
SORT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9"/>
  <sheetViews>
    <sheetView tabSelected="1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5" sqref="M5"/>
    </sheetView>
  </sheetViews>
  <sheetFormatPr defaultColWidth="9.140625" defaultRowHeight="12.75"/>
  <cols>
    <col min="1" max="1" width="4.140625" style="0" customWidth="1"/>
    <col min="2" max="2" width="28.8515625" style="0" customWidth="1"/>
    <col min="3" max="3" width="10.00390625" style="0" customWidth="1"/>
    <col min="4" max="4" width="7.00390625" style="0" customWidth="1"/>
    <col min="5" max="5" width="8.7109375" style="0" customWidth="1"/>
    <col min="6" max="6" width="7.8515625" style="0" customWidth="1"/>
    <col min="7" max="7" width="9.57421875" style="0" customWidth="1"/>
    <col min="8" max="8" width="7.7109375" style="0" customWidth="1"/>
    <col min="9" max="9" width="8.8515625" style="0" customWidth="1"/>
    <col min="10" max="10" width="10.00390625" style="0" customWidth="1"/>
    <col min="11" max="11" width="8.140625" style="0" customWidth="1"/>
    <col min="12" max="12" width="9.421875" style="0" customWidth="1"/>
    <col min="13" max="13" width="9.28125" style="0" customWidth="1"/>
    <col min="14" max="14" width="9.00390625" style="0" customWidth="1"/>
    <col min="15" max="15" width="8.28125" style="0" customWidth="1"/>
    <col min="16" max="16384" width="11.421875" style="0" customWidth="1"/>
  </cols>
  <sheetData>
    <row r="1" spans="9:13" ht="26.25" customHeight="1">
      <c r="I1" s="38">
        <v>20.0479</v>
      </c>
      <c r="J1" s="38">
        <v>1.84523</v>
      </c>
      <c r="K1" s="38">
        <v>56.0211</v>
      </c>
      <c r="L1" s="38">
        <v>0.188807</v>
      </c>
      <c r="M1" s="38">
        <v>0.11193</v>
      </c>
    </row>
    <row r="2" spans="9:13" ht="26.25" customHeight="1">
      <c r="I2" s="38">
        <v>17</v>
      </c>
      <c r="J2" s="38">
        <v>75</v>
      </c>
      <c r="K2" s="38">
        <v>1.5</v>
      </c>
      <c r="L2" s="38">
        <v>210</v>
      </c>
      <c r="M2" s="38">
        <v>254</v>
      </c>
    </row>
    <row r="3" spans="9:13" ht="26.25" customHeight="1">
      <c r="I3" s="38">
        <v>1.835</v>
      </c>
      <c r="J3" s="38">
        <v>1.348</v>
      </c>
      <c r="K3" s="38">
        <v>1.05</v>
      </c>
      <c r="L3" s="38">
        <v>1.41</v>
      </c>
      <c r="M3" s="38">
        <v>1.88</v>
      </c>
    </row>
    <row r="4" spans="1:15" ht="14.25" customHeight="1">
      <c r="A4" s="16"/>
      <c r="B4" s="48" t="s">
        <v>4</v>
      </c>
      <c r="C4" s="49" t="s">
        <v>10</v>
      </c>
      <c r="D4" s="49" t="s">
        <v>3</v>
      </c>
      <c r="E4" s="49" t="s">
        <v>2</v>
      </c>
      <c r="F4" s="49" t="s">
        <v>1</v>
      </c>
      <c r="G4" s="49" t="s">
        <v>0</v>
      </c>
      <c r="H4" s="49" t="s">
        <v>9</v>
      </c>
      <c r="I4" s="50" t="s">
        <v>3</v>
      </c>
      <c r="J4" s="50" t="s">
        <v>2</v>
      </c>
      <c r="K4" s="50" t="s">
        <v>1</v>
      </c>
      <c r="L4" s="50" t="s">
        <v>0</v>
      </c>
      <c r="M4" s="50" t="s">
        <v>9</v>
      </c>
      <c r="N4" s="50" t="s">
        <v>5</v>
      </c>
      <c r="O4" s="50" t="s">
        <v>6</v>
      </c>
    </row>
    <row r="5" spans="1:15" ht="15" customHeight="1">
      <c r="A5" s="16"/>
      <c r="B5" s="6"/>
      <c r="C5" s="7"/>
      <c r="D5" s="8"/>
      <c r="E5" s="8"/>
      <c r="F5" s="8"/>
      <c r="G5" s="8"/>
      <c r="H5" s="39"/>
      <c r="I5" s="11">
        <f aca="true" t="shared" si="0" ref="I5:I29">IF(N(D5)&gt;0,INT($I$1*POWER(($I$2-D5),$I$3)),0)</f>
        <v>0</v>
      </c>
      <c r="J5" s="11">
        <f aca="true" t="shared" si="1" ref="J5:J29">IF(N(E5)&gt;0,INT($J$1*POWER(((100*E5)-$J$2),$J$3)),0)</f>
        <v>0</v>
      </c>
      <c r="K5" s="11">
        <f aca="true" t="shared" si="2" ref="K5:K29">IF(N(F5)&gt;0,INT($K$1*POWER((F5-$K$2),$K$3)),0)</f>
        <v>0</v>
      </c>
      <c r="L5" s="11">
        <f>IF(N(G5)&gt;0,INT($L$1*POWER(((100*G5)-$L$2),$L$3)),0)</f>
        <v>0</v>
      </c>
      <c r="M5" s="40">
        <f>Points800m(H5,$M$1,$M$2,$M$3)</f>
        <v>0</v>
      </c>
      <c r="N5" s="11">
        <f>IF(IF(L5&lt;&gt;0,L5,0)+IF(K5&lt;&gt;0,K5,0)+IF(J5&lt;&gt;0,J5,0)+IF(I5&lt;&gt;0,I5,0)+IF(M5&lt;&gt;0,M5,0)&lt;&gt;0,IF(L5&lt;&gt;0,L5,0)+IF(K5&lt;&gt;0,K5,0)+IF(J5&lt;&gt;0,J5,0)+IF(I5&lt;&gt;0,I5,0)+IF(M5&lt;&gt;0,M5,0),0)</f>
        <v>0</v>
      </c>
      <c r="O5" s="11">
        <v>1</v>
      </c>
    </row>
    <row r="6" spans="1:15" ht="12.75">
      <c r="A6" s="16"/>
      <c r="B6" s="6"/>
      <c r="C6" s="7"/>
      <c r="D6" s="8"/>
      <c r="E6" s="8"/>
      <c r="F6" s="8"/>
      <c r="G6" s="8"/>
      <c r="H6" s="33"/>
      <c r="I6" s="11">
        <f t="shared" si="0"/>
        <v>0</v>
      </c>
      <c r="J6" s="11">
        <f t="shared" si="1"/>
        <v>0</v>
      </c>
      <c r="K6" s="11">
        <f t="shared" si="2"/>
        <v>0</v>
      </c>
      <c r="L6" s="11">
        <f>IF(N(G6)&gt;0,INT($L$1*POWER(((100*G6)-$L$2),$L$3)),0)</f>
        <v>0</v>
      </c>
      <c r="M6" s="40">
        <f aca="true" t="shared" si="3" ref="M6:M29">Points800m(H6,$M$1,$M$2,$M$3)</f>
        <v>0</v>
      </c>
      <c r="N6" s="11">
        <f aca="true" t="shared" si="4" ref="N6:N29">IF(IF(L6&lt;&gt;0,L6,0)+IF(K6&lt;&gt;0,K6,0)+IF(J6&lt;&gt;0,J6,0)+IF(I6&lt;&gt;0,I6,0)+IF(M6&lt;&gt;0,M6,0)&lt;&gt;0,IF(L6&lt;&gt;0,L6,0)+IF(K6&lt;&gt;0,K6,0)+IF(J6&lt;&gt;0,J6,0)+IF(I6&lt;&gt;0,I6,0)+IF(M6&lt;&gt;0,M6,0),0)</f>
        <v>0</v>
      </c>
      <c r="O6" s="11">
        <v>2</v>
      </c>
    </row>
    <row r="7" spans="1:15" ht="12.75">
      <c r="A7" s="16"/>
      <c r="B7" s="6"/>
      <c r="C7" s="7"/>
      <c r="D7" s="8"/>
      <c r="E7" s="8"/>
      <c r="F7" s="8"/>
      <c r="G7" s="8"/>
      <c r="H7" s="33"/>
      <c r="I7" s="11">
        <f t="shared" si="0"/>
        <v>0</v>
      </c>
      <c r="J7" s="11">
        <f t="shared" si="1"/>
        <v>0</v>
      </c>
      <c r="K7" s="11">
        <f t="shared" si="2"/>
        <v>0</v>
      </c>
      <c r="L7" s="11">
        <f aca="true" t="shared" si="5" ref="L7:L26">IF(N(G7)&gt;0,INT($L$1*POWER(((100*G7)-$L$2),$L$3)),0)</f>
        <v>0</v>
      </c>
      <c r="M7" s="40">
        <f t="shared" si="3"/>
        <v>0</v>
      </c>
      <c r="N7" s="11">
        <f t="shared" si="4"/>
        <v>0</v>
      </c>
      <c r="O7" s="11">
        <v>3</v>
      </c>
    </row>
    <row r="8" spans="1:15" ht="12.75">
      <c r="A8" s="16"/>
      <c r="B8" s="6"/>
      <c r="C8" s="7"/>
      <c r="D8" s="8"/>
      <c r="E8" s="8"/>
      <c r="F8" s="8"/>
      <c r="G8" s="8"/>
      <c r="H8" s="33"/>
      <c r="I8" s="11">
        <f t="shared" si="0"/>
        <v>0</v>
      </c>
      <c r="J8" s="11">
        <f t="shared" si="1"/>
        <v>0</v>
      </c>
      <c r="K8" s="11">
        <f t="shared" si="2"/>
        <v>0</v>
      </c>
      <c r="L8" s="11">
        <f t="shared" si="5"/>
        <v>0</v>
      </c>
      <c r="M8" s="40">
        <f t="shared" si="3"/>
        <v>0</v>
      </c>
      <c r="N8" s="11">
        <f t="shared" si="4"/>
        <v>0</v>
      </c>
      <c r="O8" s="11">
        <v>4</v>
      </c>
    </row>
    <row r="9" spans="1:15" ht="12.75">
      <c r="A9" s="16"/>
      <c r="B9" s="6"/>
      <c r="C9" s="7"/>
      <c r="D9" s="8"/>
      <c r="E9" s="8"/>
      <c r="F9" s="8"/>
      <c r="G9" s="8"/>
      <c r="H9" s="33"/>
      <c r="I9" s="11">
        <f t="shared" si="0"/>
        <v>0</v>
      </c>
      <c r="J9" s="11">
        <f t="shared" si="1"/>
        <v>0</v>
      </c>
      <c r="K9" s="11">
        <f t="shared" si="2"/>
        <v>0</v>
      </c>
      <c r="L9" s="11">
        <f t="shared" si="5"/>
        <v>0</v>
      </c>
      <c r="M9" s="40">
        <f t="shared" si="3"/>
        <v>0</v>
      </c>
      <c r="N9" s="11">
        <f t="shared" si="4"/>
        <v>0</v>
      </c>
      <c r="O9" s="11">
        <v>5</v>
      </c>
    </row>
    <row r="10" spans="1:15" ht="12.75">
      <c r="A10" s="16"/>
      <c r="B10" s="6"/>
      <c r="C10" s="7"/>
      <c r="D10" s="8"/>
      <c r="E10" s="8"/>
      <c r="F10" s="8"/>
      <c r="G10" s="8"/>
      <c r="H10" s="33"/>
      <c r="I10" s="11">
        <f t="shared" si="0"/>
        <v>0</v>
      </c>
      <c r="J10" s="11">
        <f t="shared" si="1"/>
        <v>0</v>
      </c>
      <c r="K10" s="11">
        <f t="shared" si="2"/>
        <v>0</v>
      </c>
      <c r="L10" s="11">
        <f t="shared" si="5"/>
        <v>0</v>
      </c>
      <c r="M10" s="40">
        <f t="shared" si="3"/>
        <v>0</v>
      </c>
      <c r="N10" s="11">
        <f t="shared" si="4"/>
        <v>0</v>
      </c>
      <c r="O10" s="11">
        <v>6</v>
      </c>
    </row>
    <row r="11" spans="1:15" ht="12.75">
      <c r="A11" s="16"/>
      <c r="B11" s="5"/>
      <c r="C11" s="7"/>
      <c r="D11" s="8"/>
      <c r="E11" s="8"/>
      <c r="F11" s="8"/>
      <c r="G11" s="8"/>
      <c r="H11" s="33"/>
      <c r="I11" s="11">
        <f t="shared" si="0"/>
        <v>0</v>
      </c>
      <c r="J11" s="11">
        <f t="shared" si="1"/>
        <v>0</v>
      </c>
      <c r="K11" s="11">
        <f t="shared" si="2"/>
        <v>0</v>
      </c>
      <c r="L11" s="11">
        <f t="shared" si="5"/>
        <v>0</v>
      </c>
      <c r="M11" s="40">
        <f t="shared" si="3"/>
        <v>0</v>
      </c>
      <c r="N11" s="11">
        <f t="shared" si="4"/>
        <v>0</v>
      </c>
      <c r="O11" s="11">
        <v>7</v>
      </c>
    </row>
    <row r="12" spans="1:15" ht="12.75">
      <c r="A12" s="16"/>
      <c r="B12" s="6"/>
      <c r="C12" s="7"/>
      <c r="D12" s="8"/>
      <c r="E12" s="8"/>
      <c r="F12" s="8"/>
      <c r="G12" s="8"/>
      <c r="H12" s="33"/>
      <c r="I12" s="11">
        <f t="shared" si="0"/>
        <v>0</v>
      </c>
      <c r="J12" s="11">
        <f t="shared" si="1"/>
        <v>0</v>
      </c>
      <c r="K12" s="11">
        <f t="shared" si="2"/>
        <v>0</v>
      </c>
      <c r="L12" s="11">
        <f t="shared" si="5"/>
        <v>0</v>
      </c>
      <c r="M12" s="40">
        <f t="shared" si="3"/>
        <v>0</v>
      </c>
      <c r="N12" s="11">
        <f t="shared" si="4"/>
        <v>0</v>
      </c>
      <c r="O12" s="11">
        <v>8</v>
      </c>
    </row>
    <row r="13" spans="1:15" ht="12.75">
      <c r="A13" s="16"/>
      <c r="B13" s="6"/>
      <c r="C13" s="7"/>
      <c r="D13" s="4"/>
      <c r="E13" s="4"/>
      <c r="F13" s="4"/>
      <c r="G13" s="8"/>
      <c r="H13" s="33"/>
      <c r="I13" s="11">
        <f t="shared" si="0"/>
        <v>0</v>
      </c>
      <c r="J13" s="11">
        <f t="shared" si="1"/>
        <v>0</v>
      </c>
      <c r="K13" s="11">
        <f t="shared" si="2"/>
        <v>0</v>
      </c>
      <c r="L13" s="11">
        <f t="shared" si="5"/>
        <v>0</v>
      </c>
      <c r="M13" s="40">
        <f t="shared" si="3"/>
        <v>0</v>
      </c>
      <c r="N13" s="11">
        <f t="shared" si="4"/>
        <v>0</v>
      </c>
      <c r="O13" s="11">
        <v>9</v>
      </c>
    </row>
    <row r="14" spans="1:15" ht="12.75">
      <c r="A14" s="16"/>
      <c r="B14" s="6"/>
      <c r="C14" s="7"/>
      <c r="D14" s="8"/>
      <c r="E14" s="8"/>
      <c r="F14" s="8"/>
      <c r="G14" s="8"/>
      <c r="H14" s="33"/>
      <c r="I14" s="11">
        <f t="shared" si="0"/>
        <v>0</v>
      </c>
      <c r="J14" s="11">
        <f t="shared" si="1"/>
        <v>0</v>
      </c>
      <c r="K14" s="11">
        <f t="shared" si="2"/>
        <v>0</v>
      </c>
      <c r="L14" s="11">
        <f t="shared" si="5"/>
        <v>0</v>
      </c>
      <c r="M14" s="40">
        <f t="shared" si="3"/>
        <v>0</v>
      </c>
      <c r="N14" s="11">
        <f t="shared" si="4"/>
        <v>0</v>
      </c>
      <c r="O14" s="11">
        <v>10</v>
      </c>
    </row>
    <row r="15" spans="1:15" ht="12.75">
      <c r="A15" s="16"/>
      <c r="B15" s="6"/>
      <c r="C15" s="7"/>
      <c r="D15" s="8"/>
      <c r="E15" s="8"/>
      <c r="F15" s="8"/>
      <c r="G15" s="8"/>
      <c r="H15" s="33"/>
      <c r="I15" s="11">
        <f t="shared" si="0"/>
        <v>0</v>
      </c>
      <c r="J15" s="11">
        <f t="shared" si="1"/>
        <v>0</v>
      </c>
      <c r="K15" s="11">
        <f t="shared" si="2"/>
        <v>0</v>
      </c>
      <c r="L15" s="11">
        <f t="shared" si="5"/>
        <v>0</v>
      </c>
      <c r="M15" s="40">
        <f t="shared" si="3"/>
        <v>0</v>
      </c>
      <c r="N15" s="11">
        <f t="shared" si="4"/>
        <v>0</v>
      </c>
      <c r="O15" s="11">
        <v>11</v>
      </c>
    </row>
    <row r="16" spans="1:15" ht="12.75">
      <c r="A16" s="16"/>
      <c r="B16" s="6"/>
      <c r="C16" s="7"/>
      <c r="D16" s="8"/>
      <c r="E16" s="8"/>
      <c r="F16" s="8"/>
      <c r="G16" s="8"/>
      <c r="H16" s="33"/>
      <c r="I16" s="11">
        <f t="shared" si="0"/>
        <v>0</v>
      </c>
      <c r="J16" s="11">
        <f t="shared" si="1"/>
        <v>0</v>
      </c>
      <c r="K16" s="11">
        <f t="shared" si="2"/>
        <v>0</v>
      </c>
      <c r="L16" s="11">
        <f t="shared" si="5"/>
        <v>0</v>
      </c>
      <c r="M16" s="40">
        <f t="shared" si="3"/>
        <v>0</v>
      </c>
      <c r="N16" s="11">
        <f t="shared" si="4"/>
        <v>0</v>
      </c>
      <c r="O16" s="11">
        <v>12</v>
      </c>
    </row>
    <row r="17" spans="1:15" ht="12.75">
      <c r="A17" s="16"/>
      <c r="B17" s="6"/>
      <c r="C17" s="7"/>
      <c r="D17" s="8"/>
      <c r="E17" s="8"/>
      <c r="F17" s="8"/>
      <c r="G17" s="8"/>
      <c r="H17" s="33"/>
      <c r="I17" s="11">
        <f t="shared" si="0"/>
        <v>0</v>
      </c>
      <c r="J17" s="11">
        <f t="shared" si="1"/>
        <v>0</v>
      </c>
      <c r="K17" s="11">
        <f t="shared" si="2"/>
        <v>0</v>
      </c>
      <c r="L17" s="11">
        <f t="shared" si="5"/>
        <v>0</v>
      </c>
      <c r="M17" s="40">
        <f t="shared" si="3"/>
        <v>0</v>
      </c>
      <c r="N17" s="11">
        <f t="shared" si="4"/>
        <v>0</v>
      </c>
      <c r="O17" s="11">
        <v>13</v>
      </c>
    </row>
    <row r="18" spans="1:15" ht="12.75">
      <c r="A18" s="16"/>
      <c r="B18" s="6"/>
      <c r="C18" s="7"/>
      <c r="D18" s="8"/>
      <c r="E18" s="8"/>
      <c r="F18" s="8"/>
      <c r="G18" s="8"/>
      <c r="H18" s="33"/>
      <c r="I18" s="11">
        <f t="shared" si="0"/>
        <v>0</v>
      </c>
      <c r="J18" s="11">
        <f t="shared" si="1"/>
        <v>0</v>
      </c>
      <c r="K18" s="11">
        <f t="shared" si="2"/>
        <v>0</v>
      </c>
      <c r="L18" s="11">
        <f t="shared" si="5"/>
        <v>0</v>
      </c>
      <c r="M18" s="40">
        <f t="shared" si="3"/>
        <v>0</v>
      </c>
      <c r="N18" s="11">
        <f t="shared" si="4"/>
        <v>0</v>
      </c>
      <c r="O18" s="11">
        <v>14</v>
      </c>
    </row>
    <row r="19" spans="1:15" ht="12.75">
      <c r="A19" s="16"/>
      <c r="B19" s="26"/>
      <c r="C19" s="26"/>
      <c r="D19" s="8"/>
      <c r="E19" s="8"/>
      <c r="F19" s="8"/>
      <c r="G19" s="8"/>
      <c r="H19" s="33"/>
      <c r="I19" s="11">
        <f t="shared" si="0"/>
        <v>0</v>
      </c>
      <c r="J19" s="11">
        <f t="shared" si="1"/>
        <v>0</v>
      </c>
      <c r="K19" s="11">
        <f t="shared" si="2"/>
        <v>0</v>
      </c>
      <c r="L19" s="11">
        <f t="shared" si="5"/>
        <v>0</v>
      </c>
      <c r="M19" s="40">
        <f t="shared" si="3"/>
        <v>0</v>
      </c>
      <c r="N19" s="11">
        <f t="shared" si="4"/>
        <v>0</v>
      </c>
      <c r="O19" s="11">
        <v>15</v>
      </c>
    </row>
    <row r="20" spans="1:15" ht="12.75">
      <c r="A20" s="16"/>
      <c r="B20" s="6"/>
      <c r="C20" s="7"/>
      <c r="D20" s="8"/>
      <c r="E20" s="8"/>
      <c r="F20" s="8"/>
      <c r="G20" s="8"/>
      <c r="H20" s="33"/>
      <c r="I20" s="11">
        <f t="shared" si="0"/>
        <v>0</v>
      </c>
      <c r="J20" s="11">
        <f t="shared" si="1"/>
        <v>0</v>
      </c>
      <c r="K20" s="11">
        <f t="shared" si="2"/>
        <v>0</v>
      </c>
      <c r="L20" s="11">
        <f t="shared" si="5"/>
        <v>0</v>
      </c>
      <c r="M20" s="40">
        <f t="shared" si="3"/>
        <v>0</v>
      </c>
      <c r="N20" s="11">
        <f t="shared" si="4"/>
        <v>0</v>
      </c>
      <c r="O20" s="11">
        <v>16</v>
      </c>
    </row>
    <row r="21" spans="1:15" ht="12.75">
      <c r="A21" s="16"/>
      <c r="B21" s="26"/>
      <c r="C21" s="26"/>
      <c r="D21" s="8"/>
      <c r="E21" s="8"/>
      <c r="F21" s="8"/>
      <c r="G21" s="8"/>
      <c r="H21" s="33"/>
      <c r="I21" s="11">
        <f t="shared" si="0"/>
        <v>0</v>
      </c>
      <c r="J21" s="11">
        <f t="shared" si="1"/>
        <v>0</v>
      </c>
      <c r="K21" s="11">
        <f t="shared" si="2"/>
        <v>0</v>
      </c>
      <c r="L21" s="11">
        <f t="shared" si="5"/>
        <v>0</v>
      </c>
      <c r="M21" s="40">
        <f t="shared" si="3"/>
        <v>0</v>
      </c>
      <c r="N21" s="11">
        <f t="shared" si="4"/>
        <v>0</v>
      </c>
      <c r="O21" s="11">
        <v>17</v>
      </c>
    </row>
    <row r="22" spans="1:15" ht="12.75">
      <c r="A22" s="16"/>
      <c r="B22" s="6"/>
      <c r="C22" s="7"/>
      <c r="D22" s="8"/>
      <c r="E22" s="8"/>
      <c r="F22" s="8"/>
      <c r="G22" s="8"/>
      <c r="H22" s="33"/>
      <c r="I22" s="11">
        <f t="shared" si="0"/>
        <v>0</v>
      </c>
      <c r="J22" s="11">
        <f t="shared" si="1"/>
        <v>0</v>
      </c>
      <c r="K22" s="11">
        <f t="shared" si="2"/>
        <v>0</v>
      </c>
      <c r="L22" s="11">
        <f t="shared" si="5"/>
        <v>0</v>
      </c>
      <c r="M22" s="40">
        <f t="shared" si="3"/>
        <v>0</v>
      </c>
      <c r="N22" s="11">
        <f t="shared" si="4"/>
        <v>0</v>
      </c>
      <c r="O22" s="11">
        <v>18</v>
      </c>
    </row>
    <row r="23" spans="1:15" ht="12.75">
      <c r="A23" s="16"/>
      <c r="B23" s="6"/>
      <c r="C23" s="7"/>
      <c r="D23" s="8"/>
      <c r="E23" s="8"/>
      <c r="F23" s="8"/>
      <c r="G23" s="8"/>
      <c r="H23" s="33"/>
      <c r="I23" s="11">
        <f t="shared" si="0"/>
        <v>0</v>
      </c>
      <c r="J23" s="11">
        <f t="shared" si="1"/>
        <v>0</v>
      </c>
      <c r="K23" s="11">
        <f t="shared" si="2"/>
        <v>0</v>
      </c>
      <c r="L23" s="11">
        <f t="shared" si="5"/>
        <v>0</v>
      </c>
      <c r="M23" s="40">
        <f t="shared" si="3"/>
        <v>0</v>
      </c>
      <c r="N23" s="11">
        <f t="shared" si="4"/>
        <v>0</v>
      </c>
      <c r="O23" s="11">
        <v>19</v>
      </c>
    </row>
    <row r="24" spans="1:15" ht="12.75">
      <c r="A24" s="16"/>
      <c r="B24" s="6"/>
      <c r="C24" s="7"/>
      <c r="D24" s="8"/>
      <c r="E24" s="8"/>
      <c r="F24" s="8"/>
      <c r="G24" s="8"/>
      <c r="H24" s="33"/>
      <c r="I24" s="11">
        <f t="shared" si="0"/>
        <v>0</v>
      </c>
      <c r="J24" s="11">
        <f t="shared" si="1"/>
        <v>0</v>
      </c>
      <c r="K24" s="11">
        <f t="shared" si="2"/>
        <v>0</v>
      </c>
      <c r="L24" s="11">
        <f t="shared" si="5"/>
        <v>0</v>
      </c>
      <c r="M24" s="40">
        <f t="shared" si="3"/>
        <v>0</v>
      </c>
      <c r="N24" s="11">
        <f t="shared" si="4"/>
        <v>0</v>
      </c>
      <c r="O24" s="11">
        <v>20</v>
      </c>
    </row>
    <row r="25" spans="1:15" ht="12.75">
      <c r="A25" s="16"/>
      <c r="B25" s="6"/>
      <c r="C25" s="7"/>
      <c r="D25" s="8"/>
      <c r="E25" s="8"/>
      <c r="F25" s="8"/>
      <c r="G25" s="8"/>
      <c r="H25" s="33"/>
      <c r="I25" s="11">
        <f t="shared" si="0"/>
        <v>0</v>
      </c>
      <c r="J25" s="11">
        <f t="shared" si="1"/>
        <v>0</v>
      </c>
      <c r="K25" s="11">
        <f t="shared" si="2"/>
        <v>0</v>
      </c>
      <c r="L25" s="11">
        <f t="shared" si="5"/>
        <v>0</v>
      </c>
      <c r="M25" s="40">
        <f t="shared" si="3"/>
        <v>0</v>
      </c>
      <c r="N25" s="11">
        <f t="shared" si="4"/>
        <v>0</v>
      </c>
      <c r="O25" s="11">
        <v>21</v>
      </c>
    </row>
    <row r="26" spans="1:15" ht="12.75">
      <c r="A26" s="16"/>
      <c r="B26" s="6"/>
      <c r="C26" s="7"/>
      <c r="D26" s="8"/>
      <c r="E26" s="8"/>
      <c r="F26" s="8"/>
      <c r="G26" s="8"/>
      <c r="H26" s="33"/>
      <c r="I26" s="11">
        <f t="shared" si="0"/>
        <v>0</v>
      </c>
      <c r="J26" s="11">
        <f t="shared" si="1"/>
        <v>0</v>
      </c>
      <c r="K26" s="11">
        <f t="shared" si="2"/>
        <v>0</v>
      </c>
      <c r="L26" s="11">
        <f t="shared" si="5"/>
        <v>0</v>
      </c>
      <c r="M26" s="40">
        <f t="shared" si="3"/>
        <v>0</v>
      </c>
      <c r="N26" s="11">
        <f t="shared" si="4"/>
        <v>0</v>
      </c>
      <c r="O26" s="11">
        <v>22</v>
      </c>
    </row>
    <row r="27" spans="1:15" ht="12.75">
      <c r="A27" s="16"/>
      <c r="B27" s="6"/>
      <c r="C27" s="7"/>
      <c r="D27" s="8"/>
      <c r="E27" s="8"/>
      <c r="F27" s="8"/>
      <c r="G27" s="8"/>
      <c r="H27" s="33"/>
      <c r="I27" s="11">
        <f t="shared" si="0"/>
        <v>0</v>
      </c>
      <c r="J27" s="11">
        <f t="shared" si="1"/>
        <v>0</v>
      </c>
      <c r="K27" s="11">
        <f t="shared" si="2"/>
        <v>0</v>
      </c>
      <c r="L27" s="11">
        <f>IF(N(G27)&gt;0,INT($L$1*POWER(((100*G27)-$L$2),$L$3)),0)</f>
        <v>0</v>
      </c>
      <c r="M27" s="40">
        <f t="shared" si="3"/>
        <v>0</v>
      </c>
      <c r="N27" s="11">
        <f t="shared" si="4"/>
        <v>0</v>
      </c>
      <c r="O27" s="11">
        <v>23</v>
      </c>
    </row>
    <row r="28" spans="1:15" ht="12.75">
      <c r="A28" s="16"/>
      <c r="B28" s="6"/>
      <c r="C28" s="7"/>
      <c r="D28" s="8"/>
      <c r="E28" s="8"/>
      <c r="F28" s="8"/>
      <c r="G28" s="8"/>
      <c r="H28" s="33"/>
      <c r="I28" s="11">
        <f t="shared" si="0"/>
        <v>0</v>
      </c>
      <c r="J28" s="11">
        <f t="shared" si="1"/>
        <v>0</v>
      </c>
      <c r="K28" s="11">
        <f t="shared" si="2"/>
        <v>0</v>
      </c>
      <c r="L28" s="11">
        <f>IF(N(G28)&gt;0,INT($L$1*POWER(((100*G28)-$L$2),$L$3)),0)</f>
        <v>0</v>
      </c>
      <c r="M28" s="40">
        <f t="shared" si="3"/>
        <v>0</v>
      </c>
      <c r="N28" s="11">
        <f t="shared" si="4"/>
        <v>0</v>
      </c>
      <c r="O28" s="11">
        <v>24</v>
      </c>
    </row>
    <row r="29" spans="1:15" ht="12.75">
      <c r="A29" s="16"/>
      <c r="B29" s="6"/>
      <c r="C29" s="7"/>
      <c r="D29" s="8"/>
      <c r="E29" s="8"/>
      <c r="F29" s="8"/>
      <c r="G29" s="8"/>
      <c r="H29" s="33"/>
      <c r="I29" s="11">
        <f t="shared" si="0"/>
        <v>0</v>
      </c>
      <c r="J29" s="11">
        <f t="shared" si="1"/>
        <v>0</v>
      </c>
      <c r="K29" s="11">
        <f t="shared" si="2"/>
        <v>0</v>
      </c>
      <c r="L29" s="11">
        <f>IF(N(G29)&gt;0,INT($L$1*POWER(((100*G29)-$L$2),$L$3)),0)</f>
        <v>0</v>
      </c>
      <c r="M29" s="40">
        <f t="shared" si="3"/>
        <v>0</v>
      </c>
      <c r="N29" s="11">
        <f t="shared" si="4"/>
        <v>0</v>
      </c>
      <c r="O29" s="11">
        <v>25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9"/>
  <sheetViews>
    <sheetView workbookViewId="0" topLeftCell="A1">
      <selection activeCell="B3" sqref="B3"/>
    </sheetView>
  </sheetViews>
  <sheetFormatPr defaultColWidth="9.140625" defaultRowHeight="12.75"/>
  <cols>
    <col min="1" max="1" width="5.140625" style="1" customWidth="1"/>
    <col min="2" max="2" width="22.421875" style="1" customWidth="1"/>
    <col min="3" max="3" width="6.421875" style="1" customWidth="1"/>
    <col min="4" max="4" width="8.00390625" style="1" customWidth="1"/>
    <col min="5" max="5" width="7.00390625" style="1" customWidth="1"/>
    <col min="6" max="6" width="8.28125" style="1" customWidth="1"/>
    <col min="7" max="7" width="7.28125" style="1" customWidth="1"/>
    <col min="8" max="8" width="7.421875" style="1" customWidth="1"/>
    <col min="9" max="16384" width="6.7109375" style="1" customWidth="1"/>
  </cols>
  <sheetData>
    <row r="1" spans="1:8" ht="24" customHeight="1">
      <c r="A1" s="17"/>
      <c r="B1" s="24"/>
      <c r="C1" s="25"/>
      <c r="D1" s="25"/>
      <c r="E1" s="25"/>
      <c r="F1" s="25"/>
      <c r="G1" s="25"/>
      <c r="H1" s="25"/>
    </row>
    <row r="2" spans="1:9" ht="24" customHeight="1">
      <c r="A2" s="14"/>
      <c r="B2" s="34" t="s">
        <v>12</v>
      </c>
      <c r="C2" s="28"/>
      <c r="E2" s="27"/>
      <c r="F2" s="19"/>
      <c r="H2" s="29"/>
      <c r="I2" s="30"/>
    </row>
    <row r="3" spans="1:9" ht="24" customHeight="1">
      <c r="A3" s="14"/>
      <c r="B3" s="31" t="s">
        <v>7</v>
      </c>
      <c r="C3" s="18"/>
      <c r="E3" s="21"/>
      <c r="F3" s="18"/>
      <c r="G3" s="32" t="s">
        <v>8</v>
      </c>
      <c r="H3" s="20"/>
      <c r="I3" s="30"/>
    </row>
    <row r="4" spans="1:8" ht="12.75">
      <c r="A4" s="22"/>
      <c r="B4" s="23"/>
      <c r="C4" s="19"/>
      <c r="D4" s="19"/>
      <c r="E4" s="19"/>
      <c r="F4" s="19"/>
      <c r="G4" s="19"/>
      <c r="H4" s="19"/>
    </row>
    <row r="5" spans="1:9" s="2" customFormat="1" ht="12.75">
      <c r="A5" s="35" t="s">
        <v>6</v>
      </c>
      <c r="B5" s="36" t="s">
        <v>11</v>
      </c>
      <c r="C5" s="35" t="s">
        <v>3</v>
      </c>
      <c r="D5" s="35" t="s">
        <v>2</v>
      </c>
      <c r="E5" s="35" t="s">
        <v>1</v>
      </c>
      <c r="F5" s="35" t="s">
        <v>0</v>
      </c>
      <c r="G5" s="37" t="s">
        <v>9</v>
      </c>
      <c r="H5" s="35" t="s">
        <v>5</v>
      </c>
      <c r="I5" s="13"/>
    </row>
    <row r="6" spans="1:9" ht="12.75">
      <c r="A6" s="41">
        <v>1</v>
      </c>
      <c r="B6" s="12">
        <f>IF(Tulemused!B5="","",Tulemused!B5)</f>
      </c>
      <c r="C6" s="9">
        <f>IF(Tulemused!D5="","",Tulemused!D5)</f>
      </c>
      <c r="D6" s="9">
        <f>IF(Tulemused!E5="","",Tulemused!E5)</f>
      </c>
      <c r="E6" s="9">
        <f>IF(Tulemused!F5="","",Tulemused!F5)</f>
      </c>
      <c r="F6" s="9">
        <f>IF(Tulemused!G5="","",Tulemused!G5)</f>
      </c>
      <c r="G6" s="9">
        <f>IF(Tulemused!H5="","",Tulemused!H5)</f>
      </c>
      <c r="H6" s="15"/>
      <c r="I6" s="3"/>
    </row>
    <row r="7" spans="1:9" ht="12.75">
      <c r="A7" s="43"/>
      <c r="B7" s="44">
        <f>IF(Tulemused!$C$5="","",Tulemused!C5)</f>
      </c>
      <c r="C7" s="45">
        <f>Tulemused!$I$5</f>
        <v>0</v>
      </c>
      <c r="D7" s="45">
        <f>Tulemused!$J$5</f>
        <v>0</v>
      </c>
      <c r="E7" s="45">
        <f>Tulemused!$K$5</f>
        <v>0</v>
      </c>
      <c r="F7" s="45">
        <f>Tulemused!$L$5</f>
        <v>0</v>
      </c>
      <c r="G7" s="46">
        <f>Tulemused!$M$5</f>
        <v>0</v>
      </c>
      <c r="H7" s="54">
        <f>SUM(C7:G7)</f>
        <v>0</v>
      </c>
      <c r="I7" s="3"/>
    </row>
    <row r="8" spans="1:9" ht="12.75">
      <c r="A8" s="41">
        <v>2</v>
      </c>
      <c r="B8" s="12">
        <f>IF(Tulemused!B6="","",Tulemused!B6)</f>
      </c>
      <c r="C8" s="9">
        <f>IF(Tulemused!D6="","",Tulemused!D6)</f>
      </c>
      <c r="D8" s="9">
        <f>IF(Tulemused!E6="","",Tulemused!E6)</f>
      </c>
      <c r="E8" s="9">
        <f>IF(Tulemused!F6="","",Tulemused!F6)</f>
      </c>
      <c r="F8" s="9">
        <f>IF(Tulemused!G6="","",Tulemused!G6)</f>
      </c>
      <c r="G8" s="10">
        <f>IF(Tulemused!H6="","",Tulemused!H6)</f>
      </c>
      <c r="H8" s="55"/>
      <c r="I8" s="3"/>
    </row>
    <row r="9" spans="1:9" ht="12.75">
      <c r="A9" s="43"/>
      <c r="B9" s="44">
        <f>IF(Tulemused!$C$6="","",Tulemused!C6)</f>
      </c>
      <c r="C9" s="45">
        <f>Tulemused!$I$6</f>
        <v>0</v>
      </c>
      <c r="D9" s="45">
        <f>Tulemused!$J$6</f>
        <v>0</v>
      </c>
      <c r="E9" s="45">
        <f>Tulemused!$K$6</f>
        <v>0</v>
      </c>
      <c r="F9" s="45">
        <f>Tulemused!$L$6</f>
        <v>0</v>
      </c>
      <c r="G9" s="46">
        <f>Tulemused!$M$6</f>
        <v>0</v>
      </c>
      <c r="H9" s="54">
        <f aca="true" t="shared" si="0" ref="H9:H49">SUM(C9:G9)</f>
        <v>0</v>
      </c>
      <c r="I9" s="3"/>
    </row>
    <row r="10" spans="1:9" ht="12.75">
      <c r="A10" s="41">
        <v>3</v>
      </c>
      <c r="B10" s="12">
        <f>IF(Tulemused!B7="","",Tulemused!B7)</f>
      </c>
      <c r="C10" s="9">
        <f>IF(Tulemused!D7="","",Tulemused!D7)</f>
      </c>
      <c r="D10" s="9">
        <f>IF(Tulemused!E7="","",Tulemused!E7)</f>
      </c>
      <c r="E10" s="9">
        <f>IF(Tulemused!F7="","",Tulemused!F7)</f>
      </c>
      <c r="F10" s="9">
        <f>IF(Tulemused!G7="","",Tulemused!G7)</f>
      </c>
      <c r="G10" s="10">
        <f>IF(Tulemused!H7="","",Tulemused!H7)</f>
      </c>
      <c r="H10" s="55"/>
      <c r="I10" s="3"/>
    </row>
    <row r="11" spans="1:9" ht="12.75">
      <c r="A11" s="43"/>
      <c r="B11" s="44">
        <f>IF(Tulemused!C7="","",Tulemused!C7)</f>
      </c>
      <c r="C11" s="45">
        <f>Tulemused!I7</f>
        <v>0</v>
      </c>
      <c r="D11" s="45">
        <f>Tulemused!J7</f>
        <v>0</v>
      </c>
      <c r="E11" s="45">
        <f>Tulemused!K7</f>
        <v>0</v>
      </c>
      <c r="F11" s="45">
        <f>Tulemused!L7</f>
        <v>0</v>
      </c>
      <c r="G11" s="47">
        <f>Tulemused!M7</f>
        <v>0</v>
      </c>
      <c r="H11" s="54">
        <f t="shared" si="0"/>
        <v>0</v>
      </c>
      <c r="I11" s="3"/>
    </row>
    <row r="12" spans="1:9" ht="12.75">
      <c r="A12" s="41">
        <v>4</v>
      </c>
      <c r="B12" s="12">
        <f>IF(Tulemused!B8="","",Tulemused!B8)</f>
      </c>
      <c r="C12" s="9">
        <f>IF(Tulemused!D8="","",Tulemused!D8)</f>
      </c>
      <c r="D12" s="9">
        <f>IF(Tulemused!E8="","",Tulemused!E8)</f>
      </c>
      <c r="E12" s="9">
        <f>IF(Tulemused!F8="","",Tulemused!F8)</f>
      </c>
      <c r="F12" s="9">
        <f>IF(Tulemused!G8="","",Tulemused!G8)</f>
      </c>
      <c r="G12" s="10">
        <f>IF(Tulemused!H8="","",Tulemused!H8)</f>
      </c>
      <c r="H12" s="55"/>
      <c r="I12" s="3"/>
    </row>
    <row r="13" spans="1:9" ht="12.75">
      <c r="A13" s="43"/>
      <c r="B13" s="44">
        <f>IF(Tulemused!C8="","",Tulemused!C8)</f>
      </c>
      <c r="C13" s="45">
        <f>Tulemused!I8</f>
        <v>0</v>
      </c>
      <c r="D13" s="45">
        <f>Tulemused!J8</f>
        <v>0</v>
      </c>
      <c r="E13" s="45">
        <f>Tulemused!K8</f>
        <v>0</v>
      </c>
      <c r="F13" s="45">
        <f>Tulemused!L8</f>
        <v>0</v>
      </c>
      <c r="G13" s="47">
        <f>Tulemused!M8</f>
        <v>0</v>
      </c>
      <c r="H13" s="54">
        <f t="shared" si="0"/>
        <v>0</v>
      </c>
      <c r="I13" s="3"/>
    </row>
    <row r="14" spans="1:9" ht="12.75">
      <c r="A14" s="41">
        <v>5</v>
      </c>
      <c r="B14" s="12">
        <f>IF(Tulemused!B9="","",Tulemused!B9)</f>
      </c>
      <c r="C14" s="9">
        <f>IF(Tulemused!D9="","",Tulemused!D9)</f>
      </c>
      <c r="D14" s="9">
        <f>IF(Tulemused!E9="","",Tulemused!E9)</f>
      </c>
      <c r="E14" s="9">
        <f>IF(Tulemused!F9="","",Tulemused!F9)</f>
      </c>
      <c r="F14" s="9">
        <f>IF(Tulemused!G9="","",Tulemused!G9)</f>
      </c>
      <c r="G14" s="10">
        <f>IF(Tulemused!H9="","",Tulemused!H9)</f>
      </c>
      <c r="H14" s="55"/>
      <c r="I14" s="3"/>
    </row>
    <row r="15" spans="1:9" ht="12.75">
      <c r="A15" s="43"/>
      <c r="B15" s="44">
        <f>IF(Tulemused!C9="","",Tulemused!C9)</f>
      </c>
      <c r="C15" s="45">
        <f>Tulemused!I9</f>
        <v>0</v>
      </c>
      <c r="D15" s="45">
        <f>Tulemused!J9</f>
        <v>0</v>
      </c>
      <c r="E15" s="45">
        <f>Tulemused!K9</f>
        <v>0</v>
      </c>
      <c r="F15" s="45">
        <f>Tulemused!L9</f>
        <v>0</v>
      </c>
      <c r="G15" s="47">
        <f>Tulemused!M9</f>
        <v>0</v>
      </c>
      <c r="H15" s="54">
        <f t="shared" si="0"/>
        <v>0</v>
      </c>
      <c r="I15" s="3"/>
    </row>
    <row r="16" spans="1:9" ht="12.75">
      <c r="A16" s="41">
        <v>6</v>
      </c>
      <c r="B16" s="12">
        <f>IF(Tulemused!B10="","",Tulemused!B10)</f>
      </c>
      <c r="C16" s="9">
        <f>IF(Tulemused!D10="","",Tulemused!D10)</f>
      </c>
      <c r="D16" s="9">
        <f>IF(Tulemused!E10="","",Tulemused!E10)</f>
      </c>
      <c r="E16" s="9">
        <f>IF(Tulemused!F10="","",Tulemused!F10)</f>
      </c>
      <c r="F16" s="9">
        <f>IF(Tulemused!G10="","",Tulemused!G10)</f>
      </c>
      <c r="G16" s="10">
        <f>IF(Tulemused!H10="","",Tulemused!H10)</f>
      </c>
      <c r="H16" s="55"/>
      <c r="I16" s="3"/>
    </row>
    <row r="17" spans="1:9" ht="12.75">
      <c r="A17" s="43"/>
      <c r="B17" s="44">
        <f>IF(Tulemused!C10="","",Tulemused!C10)</f>
      </c>
      <c r="C17" s="45">
        <f>Tulemused!I10</f>
        <v>0</v>
      </c>
      <c r="D17" s="45">
        <f>Tulemused!J10</f>
        <v>0</v>
      </c>
      <c r="E17" s="45">
        <f>Tulemused!K10</f>
        <v>0</v>
      </c>
      <c r="F17" s="45">
        <f>Tulemused!L10</f>
        <v>0</v>
      </c>
      <c r="G17" s="47">
        <f>Tulemused!M10</f>
        <v>0</v>
      </c>
      <c r="H17" s="54">
        <f t="shared" si="0"/>
        <v>0</v>
      </c>
      <c r="I17" s="3"/>
    </row>
    <row r="18" spans="1:9" ht="12.75">
      <c r="A18" s="41">
        <v>7</v>
      </c>
      <c r="B18" s="12">
        <f>IF(Tulemused!B11="","",Tulemused!B11)</f>
      </c>
      <c r="C18" s="9">
        <f>IF(Tulemused!D11="","",Tulemused!D11)</f>
      </c>
      <c r="D18" s="9">
        <f>IF(Tulemused!E11="","",Tulemused!E11)</f>
      </c>
      <c r="E18" s="9">
        <f>IF(Tulemused!F11="","",Tulemused!F11)</f>
      </c>
      <c r="F18" s="9">
        <f>IF(Tulemused!G11="","",Tulemused!G11)</f>
      </c>
      <c r="G18" s="10">
        <f>IF(Tulemused!H11="","",Tulemused!H11)</f>
      </c>
      <c r="H18" s="55"/>
      <c r="I18" s="3"/>
    </row>
    <row r="19" spans="1:9" ht="12.75">
      <c r="A19" s="43"/>
      <c r="B19" s="44">
        <f>IF(Tulemused!C11="","",Tulemused!C11)</f>
      </c>
      <c r="C19" s="45">
        <f>Tulemused!I11</f>
        <v>0</v>
      </c>
      <c r="D19" s="45">
        <f>Tulemused!J11</f>
        <v>0</v>
      </c>
      <c r="E19" s="45">
        <f>Tulemused!K11</f>
        <v>0</v>
      </c>
      <c r="F19" s="45">
        <f>Tulemused!L11</f>
        <v>0</v>
      </c>
      <c r="G19" s="47">
        <f>Tulemused!M11</f>
        <v>0</v>
      </c>
      <c r="H19" s="54">
        <f t="shared" si="0"/>
        <v>0</v>
      </c>
      <c r="I19" s="3"/>
    </row>
    <row r="20" spans="1:9" ht="12.75">
      <c r="A20" s="41">
        <v>8</v>
      </c>
      <c r="B20" s="12">
        <f>IF(Tulemused!B12="","",Tulemused!B12)</f>
      </c>
      <c r="C20" s="9">
        <f>IF(Tulemused!D12="","",Tulemused!D12)</f>
      </c>
      <c r="D20" s="9">
        <f>IF(Tulemused!E12="","",Tulemused!E12)</f>
      </c>
      <c r="E20" s="9">
        <f>IF(Tulemused!F12="","",Tulemused!F12)</f>
      </c>
      <c r="F20" s="9">
        <f>IF(Tulemused!G12="","",Tulemused!G12)</f>
      </c>
      <c r="G20" s="10">
        <f>IF(Tulemused!H12="","",Tulemused!H12)</f>
      </c>
      <c r="H20" s="55"/>
      <c r="I20" s="3"/>
    </row>
    <row r="21" spans="1:9" ht="12.75">
      <c r="A21" s="43"/>
      <c r="B21" s="44">
        <f>IF(Tulemused!C12="","",Tulemused!C12)</f>
      </c>
      <c r="C21" s="45">
        <f>Tulemused!I12</f>
        <v>0</v>
      </c>
      <c r="D21" s="45">
        <f>Tulemused!J12</f>
        <v>0</v>
      </c>
      <c r="E21" s="45">
        <f>Tulemused!K12</f>
        <v>0</v>
      </c>
      <c r="F21" s="45">
        <f>Tulemused!L12</f>
        <v>0</v>
      </c>
      <c r="G21" s="47">
        <f>Tulemused!M12</f>
        <v>0</v>
      </c>
      <c r="H21" s="54">
        <f t="shared" si="0"/>
        <v>0</v>
      </c>
      <c r="I21" s="3"/>
    </row>
    <row r="22" spans="1:9" ht="12.75">
      <c r="A22" s="41">
        <v>9</v>
      </c>
      <c r="B22" s="12">
        <f>IF(Tulemused!B13="","",Tulemused!B13)</f>
      </c>
      <c r="C22" s="9">
        <f>IF(Tulemused!D13="","",Tulemused!D13)</f>
      </c>
      <c r="D22" s="9">
        <f>IF(Tulemused!E13="","",Tulemused!E13)</f>
      </c>
      <c r="E22" s="9">
        <f>IF(Tulemused!F13="","",Tulemused!F13)</f>
      </c>
      <c r="F22" s="9">
        <f>IF(Tulemused!G13="","",Tulemused!G13)</f>
      </c>
      <c r="G22" s="10">
        <f>IF(Tulemused!H13="","",Tulemused!H13)</f>
      </c>
      <c r="H22" s="55"/>
      <c r="I22" s="3"/>
    </row>
    <row r="23" spans="1:9" ht="12.75">
      <c r="A23" s="43"/>
      <c r="B23" s="44">
        <f>IF(Tulemused!C13="","",Tulemused!C13)</f>
      </c>
      <c r="C23" s="45">
        <f>Tulemused!I13</f>
        <v>0</v>
      </c>
      <c r="D23" s="45">
        <f>Tulemused!J13</f>
        <v>0</v>
      </c>
      <c r="E23" s="45">
        <f>Tulemused!K13</f>
        <v>0</v>
      </c>
      <c r="F23" s="45">
        <f>Tulemused!L13</f>
        <v>0</v>
      </c>
      <c r="G23" s="47">
        <f>Tulemused!M13</f>
        <v>0</v>
      </c>
      <c r="H23" s="54">
        <f t="shared" si="0"/>
        <v>0</v>
      </c>
      <c r="I23" s="3"/>
    </row>
    <row r="24" spans="1:9" ht="12.75">
      <c r="A24" s="41">
        <v>10</v>
      </c>
      <c r="B24" s="12">
        <f>IF(Tulemused!B14="","",Tulemused!B14)</f>
      </c>
      <c r="C24" s="9">
        <f>IF(Tulemused!D14="","",Tulemused!D14)</f>
      </c>
      <c r="D24" s="9">
        <f>IF(Tulemused!E14="","",Tulemused!E14)</f>
      </c>
      <c r="E24" s="9">
        <f>IF(Tulemused!F14="","",Tulemused!F14)</f>
      </c>
      <c r="F24" s="9">
        <f>IF(Tulemused!G14="","",Tulemused!G14)</f>
      </c>
      <c r="G24" s="10">
        <f>IF(Tulemused!H14="","",Tulemused!H14)</f>
      </c>
      <c r="H24" s="55"/>
      <c r="I24" s="3"/>
    </row>
    <row r="25" spans="1:9" ht="12.75">
      <c r="A25" s="43"/>
      <c r="B25" s="44">
        <f>IF(Tulemused!C14="","",Tulemused!C14)</f>
      </c>
      <c r="C25" s="45">
        <f>Tulemused!I14</f>
        <v>0</v>
      </c>
      <c r="D25" s="45">
        <f>Tulemused!J14</f>
        <v>0</v>
      </c>
      <c r="E25" s="45">
        <f>Tulemused!K14</f>
        <v>0</v>
      </c>
      <c r="F25" s="45">
        <f>Tulemused!L14</f>
        <v>0</v>
      </c>
      <c r="G25" s="47">
        <f>Tulemused!M14</f>
        <v>0</v>
      </c>
      <c r="H25" s="54">
        <f t="shared" si="0"/>
        <v>0</v>
      </c>
      <c r="I25" s="3"/>
    </row>
    <row r="26" spans="1:9" ht="12.75">
      <c r="A26" s="41">
        <v>11</v>
      </c>
      <c r="B26" s="12">
        <f>IF(Tulemused!B15="","",Tulemused!B15)</f>
      </c>
      <c r="C26" s="9">
        <f>IF(Tulemused!D15="","",Tulemused!D15)</f>
      </c>
      <c r="D26" s="9">
        <f>IF(Tulemused!E15="","",Tulemused!E15)</f>
      </c>
      <c r="E26" s="9">
        <f>IF(Tulemused!F15="","",Tulemused!F15)</f>
      </c>
      <c r="F26" s="9">
        <f>IF(Tulemused!G15="","",Tulemused!G15)</f>
      </c>
      <c r="G26" s="10">
        <f>IF(Tulemused!H15="","",Tulemused!H15)</f>
      </c>
      <c r="H26" s="55"/>
      <c r="I26" s="3"/>
    </row>
    <row r="27" spans="1:9" ht="12.75">
      <c r="A27" s="43"/>
      <c r="B27" s="44">
        <f>IF(Tulemused!C15="","",Tulemused!C15)</f>
      </c>
      <c r="C27" s="45">
        <f>Tulemused!I15</f>
        <v>0</v>
      </c>
      <c r="D27" s="45">
        <f>Tulemused!J15</f>
        <v>0</v>
      </c>
      <c r="E27" s="45">
        <f>Tulemused!K15</f>
        <v>0</v>
      </c>
      <c r="F27" s="45">
        <f>Tulemused!L15</f>
        <v>0</v>
      </c>
      <c r="G27" s="47">
        <f>Tulemused!M15</f>
        <v>0</v>
      </c>
      <c r="H27" s="54">
        <f t="shared" si="0"/>
        <v>0</v>
      </c>
      <c r="I27" s="3"/>
    </row>
    <row r="28" spans="1:9" ht="12.75">
      <c r="A28" s="41">
        <v>12</v>
      </c>
      <c r="B28" s="12">
        <f>IF(Tulemused!B16="","",Tulemused!B16)</f>
      </c>
      <c r="C28" s="9">
        <f>IF(Tulemused!D16="","",Tulemused!D16)</f>
      </c>
      <c r="D28" s="9">
        <f>IF(Tulemused!E16="","",Tulemused!E16)</f>
      </c>
      <c r="E28" s="9">
        <f>IF(Tulemused!F16="","",Tulemused!F16)</f>
      </c>
      <c r="F28" s="9">
        <f>IF(Tulemused!G16="","",Tulemused!G16)</f>
      </c>
      <c r="G28" s="10">
        <f>IF(Tulemused!H16="","",Tulemused!H16)</f>
      </c>
      <c r="H28" s="55"/>
      <c r="I28" s="3"/>
    </row>
    <row r="29" spans="1:9" ht="12.75">
      <c r="A29" s="43"/>
      <c r="B29" s="44">
        <f>IF(Tulemused!C16="","",Tulemused!C16)</f>
      </c>
      <c r="C29" s="45">
        <f>Tulemused!I16</f>
        <v>0</v>
      </c>
      <c r="D29" s="45">
        <f>Tulemused!J16</f>
        <v>0</v>
      </c>
      <c r="E29" s="45">
        <f>Tulemused!K16</f>
        <v>0</v>
      </c>
      <c r="F29" s="45">
        <f>Tulemused!L16</f>
        <v>0</v>
      </c>
      <c r="G29" s="47">
        <f>Tulemused!M16</f>
        <v>0</v>
      </c>
      <c r="H29" s="54">
        <f t="shared" si="0"/>
        <v>0</v>
      </c>
      <c r="I29" s="3"/>
    </row>
    <row r="30" spans="1:9" ht="12.75">
      <c r="A30" s="41">
        <v>13</v>
      </c>
      <c r="B30" s="12">
        <f>IF(Tulemused!B17="","",Tulemused!B17)</f>
      </c>
      <c r="C30" s="9">
        <f>IF(Tulemused!D17="","",Tulemused!D17)</f>
      </c>
      <c r="D30" s="9">
        <f>IF(Tulemused!E17="","",Tulemused!E17)</f>
      </c>
      <c r="E30" s="9">
        <f>IF(Tulemused!F17="","",Tulemused!F17)</f>
      </c>
      <c r="F30" s="9">
        <f>IF(Tulemused!G17="","",Tulemused!G17)</f>
      </c>
      <c r="G30" s="10">
        <f>IF(Tulemused!H17="","",Tulemused!H17)</f>
      </c>
      <c r="H30" s="55"/>
      <c r="I30" s="3"/>
    </row>
    <row r="31" spans="1:9" ht="12.75">
      <c r="A31" s="43"/>
      <c r="B31" s="44">
        <f>IF(Tulemused!C17="","",Tulemused!C17)</f>
      </c>
      <c r="C31" s="45">
        <f>Tulemused!I17</f>
        <v>0</v>
      </c>
      <c r="D31" s="45">
        <f>Tulemused!J17</f>
        <v>0</v>
      </c>
      <c r="E31" s="45">
        <f>Tulemused!K17</f>
        <v>0</v>
      </c>
      <c r="F31" s="45">
        <f>Tulemused!L17</f>
        <v>0</v>
      </c>
      <c r="G31" s="47">
        <f>Tulemused!M17</f>
        <v>0</v>
      </c>
      <c r="H31" s="54">
        <f t="shared" si="0"/>
        <v>0</v>
      </c>
      <c r="I31" s="3"/>
    </row>
    <row r="32" spans="1:9" ht="12.75">
      <c r="A32" s="41">
        <v>14</v>
      </c>
      <c r="B32" s="12">
        <f>IF(Tulemused!B18="","",Tulemused!B18)</f>
      </c>
      <c r="C32" s="9">
        <f>IF(Tulemused!D18="","",Tulemused!D18)</f>
      </c>
      <c r="D32" s="9">
        <f>IF(Tulemused!E18="","",Tulemused!E18)</f>
      </c>
      <c r="E32" s="9">
        <f>IF(Tulemused!F18="","",Tulemused!F18)</f>
      </c>
      <c r="F32" s="9">
        <f>IF(Tulemused!G18="","",Tulemused!G18)</f>
      </c>
      <c r="G32" s="10">
        <f>IF(Tulemused!H18="","",Tulemused!H18)</f>
      </c>
      <c r="H32" s="55"/>
      <c r="I32" s="3"/>
    </row>
    <row r="33" spans="1:9" ht="12.75">
      <c r="A33" s="43"/>
      <c r="B33" s="44">
        <f>IF(Tulemused!C18="","",Tulemused!C18)</f>
      </c>
      <c r="C33" s="45">
        <f>Tulemused!I18</f>
        <v>0</v>
      </c>
      <c r="D33" s="45">
        <f>Tulemused!J18</f>
        <v>0</v>
      </c>
      <c r="E33" s="45">
        <f>Tulemused!K18</f>
        <v>0</v>
      </c>
      <c r="F33" s="45">
        <f>Tulemused!L18</f>
        <v>0</v>
      </c>
      <c r="G33" s="47">
        <f>Tulemused!M18</f>
        <v>0</v>
      </c>
      <c r="H33" s="54">
        <f t="shared" si="0"/>
        <v>0</v>
      </c>
      <c r="I33" s="3"/>
    </row>
    <row r="34" spans="1:9" ht="12.75">
      <c r="A34" s="41">
        <v>15</v>
      </c>
      <c r="B34" s="12">
        <f>IF(Tulemused!B19="","",Tulemused!B19)</f>
      </c>
      <c r="C34" s="9">
        <f>IF(Tulemused!D19="","",Tulemused!D19)</f>
      </c>
      <c r="D34" s="9">
        <f>IF(Tulemused!E19="","",Tulemused!E19)</f>
      </c>
      <c r="E34" s="9">
        <f>IF(Tulemused!F19="","",Tulemused!F19)</f>
      </c>
      <c r="F34" s="9">
        <f>IF(Tulemused!G19="","",Tulemused!G19)</f>
      </c>
      <c r="G34" s="10">
        <f>IF(Tulemused!H19="","",Tulemused!H19)</f>
      </c>
      <c r="H34" s="55"/>
      <c r="I34" s="3"/>
    </row>
    <row r="35" spans="1:9" ht="12.75">
      <c r="A35" s="43"/>
      <c r="B35" s="44">
        <f>IF(Tulemused!C19="","",Tulemused!C19)</f>
      </c>
      <c r="C35" s="45">
        <f>Tulemused!I19</f>
        <v>0</v>
      </c>
      <c r="D35" s="45">
        <f>Tulemused!J19</f>
        <v>0</v>
      </c>
      <c r="E35" s="45">
        <f>Tulemused!K19</f>
        <v>0</v>
      </c>
      <c r="F35" s="45">
        <f>Tulemused!L19</f>
        <v>0</v>
      </c>
      <c r="G35" s="47">
        <f>Tulemused!M19</f>
        <v>0</v>
      </c>
      <c r="H35" s="54">
        <f t="shared" si="0"/>
        <v>0</v>
      </c>
      <c r="I35" s="3"/>
    </row>
    <row r="36" spans="1:9" ht="12.75">
      <c r="A36" s="41">
        <v>16</v>
      </c>
      <c r="B36" s="12">
        <f>IF(Tulemused!B20="","",Tulemused!B20)</f>
      </c>
      <c r="C36" s="9">
        <f>IF(Tulemused!D20="","",Tulemused!D20)</f>
      </c>
      <c r="D36" s="9">
        <f>IF(Tulemused!E20="","",Tulemused!E20)</f>
      </c>
      <c r="E36" s="9">
        <f>IF(Tulemused!F20="","",Tulemused!F20)</f>
      </c>
      <c r="F36" s="9">
        <f>IF(Tulemused!G20="","",Tulemused!G20)</f>
      </c>
      <c r="G36" s="10">
        <f>IF(Tulemused!H20="","",Tulemused!H20)</f>
      </c>
      <c r="H36" s="55"/>
      <c r="I36" s="3"/>
    </row>
    <row r="37" spans="1:9" ht="12.75">
      <c r="A37" s="43"/>
      <c r="B37" s="44">
        <f>IF(Tulemused!C20="","",Tulemused!C20)</f>
      </c>
      <c r="C37" s="45">
        <f>Tulemused!I20</f>
        <v>0</v>
      </c>
      <c r="D37" s="45">
        <f>Tulemused!J20</f>
        <v>0</v>
      </c>
      <c r="E37" s="45">
        <f>Tulemused!K20</f>
        <v>0</v>
      </c>
      <c r="F37" s="45">
        <f>Tulemused!L20</f>
        <v>0</v>
      </c>
      <c r="G37" s="47">
        <f>Tulemused!M20</f>
        <v>0</v>
      </c>
      <c r="H37" s="54">
        <f t="shared" si="0"/>
        <v>0</v>
      </c>
      <c r="I37" s="3"/>
    </row>
    <row r="38" spans="1:9" ht="12.75">
      <c r="A38" s="41">
        <v>17</v>
      </c>
      <c r="B38" s="12">
        <f>IF(Tulemused!B21="","",Tulemused!B21)</f>
      </c>
      <c r="C38" s="9">
        <f>IF(Tulemused!D21="","",Tulemused!D21)</f>
      </c>
      <c r="D38" s="9">
        <f>IF(Tulemused!E21="","",Tulemused!E21)</f>
      </c>
      <c r="E38" s="9">
        <f>IF(Tulemused!F21="","",Tulemused!F21)</f>
      </c>
      <c r="F38" s="9">
        <f>IF(Tulemused!G21="","",Tulemused!G21)</f>
      </c>
      <c r="G38" s="10">
        <f>IF(Tulemused!H21="","",Tulemused!H21)</f>
      </c>
      <c r="H38" s="55"/>
      <c r="I38" s="3"/>
    </row>
    <row r="39" spans="1:9" ht="12.75">
      <c r="A39" s="43"/>
      <c r="B39" s="44">
        <f>IF(Tulemused!C21="","",Tulemused!C21)</f>
      </c>
      <c r="C39" s="45">
        <f>Tulemused!I21</f>
        <v>0</v>
      </c>
      <c r="D39" s="45">
        <f>Tulemused!J21</f>
        <v>0</v>
      </c>
      <c r="E39" s="45">
        <f>Tulemused!K21</f>
        <v>0</v>
      </c>
      <c r="F39" s="45">
        <f>Tulemused!L21</f>
        <v>0</v>
      </c>
      <c r="G39" s="47">
        <f>Tulemused!M21</f>
        <v>0</v>
      </c>
      <c r="H39" s="54">
        <f t="shared" si="0"/>
        <v>0</v>
      </c>
      <c r="I39" s="3"/>
    </row>
    <row r="40" spans="1:8" ht="12.75">
      <c r="A40" s="41">
        <v>18</v>
      </c>
      <c r="B40" s="12">
        <f>IF(Tulemused!B22="","",Tulemused!B22)</f>
      </c>
      <c r="C40" s="9">
        <f>IF(Tulemused!D22="","",Tulemused!D22)</f>
      </c>
      <c r="D40" s="9">
        <f>IF(Tulemused!E22="","",Tulemused!E22)</f>
      </c>
      <c r="E40" s="9">
        <f>IF(Tulemused!F22="","",Tulemused!F22)</f>
      </c>
      <c r="F40" s="9">
        <f>IF(Tulemused!G22="","",Tulemused!G22)</f>
      </c>
      <c r="G40" s="10">
        <f>IF(Tulemused!H22="","",Tulemused!H22)</f>
      </c>
      <c r="H40" s="55"/>
    </row>
    <row r="41" spans="1:8" ht="12.75">
      <c r="A41" s="43"/>
      <c r="B41" s="44">
        <f>IF(Tulemused!C22="","",Tulemused!C22)</f>
      </c>
      <c r="C41" s="45">
        <f>Tulemused!I22</f>
        <v>0</v>
      </c>
      <c r="D41" s="45">
        <f>Tulemused!J22</f>
        <v>0</v>
      </c>
      <c r="E41" s="45">
        <f>Tulemused!K22</f>
        <v>0</v>
      </c>
      <c r="F41" s="45">
        <f>Tulemused!L22</f>
        <v>0</v>
      </c>
      <c r="G41" s="47">
        <f>Tulemused!M22</f>
        <v>0</v>
      </c>
      <c r="H41" s="54">
        <f t="shared" si="0"/>
        <v>0</v>
      </c>
    </row>
    <row r="42" spans="1:8" ht="12.75">
      <c r="A42" s="41">
        <v>19</v>
      </c>
      <c r="B42" s="12">
        <f>IF(Tulemused!B23="","",Tulemused!B23)</f>
      </c>
      <c r="C42" s="9">
        <f>IF(Tulemused!D23="","",Tulemused!D23)</f>
      </c>
      <c r="D42" s="9">
        <f>IF(Tulemused!E23="","",Tulemused!E23)</f>
      </c>
      <c r="E42" s="9">
        <f>IF(Tulemused!F23="","",Tulemused!F23)</f>
      </c>
      <c r="F42" s="9">
        <f>IF(Tulemused!G23="","",Tulemused!G23)</f>
      </c>
      <c r="G42" s="10">
        <f>IF(Tulemused!H23="","",Tulemused!H23)</f>
      </c>
      <c r="H42" s="55"/>
    </row>
    <row r="43" spans="1:8" ht="12.75">
      <c r="A43" s="43"/>
      <c r="B43" s="44">
        <f>IF(Tulemused!C23="","",Tulemused!C23)</f>
      </c>
      <c r="C43" s="45">
        <f>Tulemused!I23</f>
        <v>0</v>
      </c>
      <c r="D43" s="45">
        <f>Tulemused!J23</f>
        <v>0</v>
      </c>
      <c r="E43" s="45">
        <f>Tulemused!K23</f>
        <v>0</v>
      </c>
      <c r="F43" s="45">
        <f>Tulemused!L23</f>
        <v>0</v>
      </c>
      <c r="G43" s="47">
        <f>Tulemused!M23</f>
        <v>0</v>
      </c>
      <c r="H43" s="54">
        <f t="shared" si="0"/>
        <v>0</v>
      </c>
    </row>
    <row r="44" spans="1:8" ht="12.75">
      <c r="A44" s="41">
        <v>20</v>
      </c>
      <c r="B44" s="12">
        <f>IF(Tulemused!B24="","",Tulemused!B24)</f>
      </c>
      <c r="C44" s="9">
        <f>IF(Tulemused!D24="","",Tulemused!D24)</f>
      </c>
      <c r="D44" s="9">
        <f>IF(Tulemused!E24="","",Tulemused!E24)</f>
      </c>
      <c r="E44" s="9">
        <f>IF(Tulemused!F24="","",Tulemused!F24)</f>
      </c>
      <c r="F44" s="9">
        <f>IF(Tulemused!G24="","",Tulemused!G24)</f>
      </c>
      <c r="G44" s="10">
        <f>IF(Tulemused!H24="","",Tulemused!H24)</f>
      </c>
      <c r="H44" s="55"/>
    </row>
    <row r="45" spans="1:8" ht="12.75">
      <c r="A45" s="43"/>
      <c r="B45" s="44">
        <f>IF(Tulemused!C24="","",Tulemused!C24)</f>
      </c>
      <c r="C45" s="45">
        <f>Tulemused!I24</f>
        <v>0</v>
      </c>
      <c r="D45" s="45">
        <f>Tulemused!J24</f>
        <v>0</v>
      </c>
      <c r="E45" s="45">
        <f>Tulemused!K24</f>
        <v>0</v>
      </c>
      <c r="F45" s="45">
        <f>Tulemused!L24</f>
        <v>0</v>
      </c>
      <c r="G45" s="47">
        <f>Tulemused!M24</f>
        <v>0</v>
      </c>
      <c r="H45" s="54">
        <f t="shared" si="0"/>
        <v>0</v>
      </c>
    </row>
    <row r="46" spans="1:8" ht="12.75">
      <c r="A46" s="41">
        <v>21</v>
      </c>
      <c r="B46" s="12">
        <f>IF(Tulemused!B25="","",Tulemused!B25)</f>
      </c>
      <c r="C46" s="9">
        <f>IF(Tulemused!D25="","",Tulemused!D25)</f>
      </c>
      <c r="D46" s="9">
        <f>IF(Tulemused!E25="","",Tulemused!E25)</f>
      </c>
      <c r="E46" s="9">
        <f>IF(Tulemused!F25="","",Tulemused!F25)</f>
      </c>
      <c r="F46" s="9">
        <f>IF(Tulemused!G25="","",Tulemused!G25)</f>
      </c>
      <c r="G46" s="10">
        <f>IF(Tulemused!H25="","",Tulemused!H25)</f>
      </c>
      <c r="H46" s="55"/>
    </row>
    <row r="47" spans="1:8" ht="12.75">
      <c r="A47" s="43"/>
      <c r="B47" s="44">
        <f>IF(Tulemused!C25="","",Tulemused!C25)</f>
      </c>
      <c r="C47" s="45">
        <f>Tulemused!I25</f>
        <v>0</v>
      </c>
      <c r="D47" s="45">
        <f>Tulemused!J25</f>
        <v>0</v>
      </c>
      <c r="E47" s="45">
        <f>Tulemused!K25</f>
        <v>0</v>
      </c>
      <c r="F47" s="45">
        <f>Tulemused!L25</f>
        <v>0</v>
      </c>
      <c r="G47" s="47">
        <f>Tulemused!M25</f>
        <v>0</v>
      </c>
      <c r="H47" s="54">
        <f t="shared" si="0"/>
        <v>0</v>
      </c>
    </row>
    <row r="48" spans="1:8" ht="12.75">
      <c r="A48" s="41">
        <v>22</v>
      </c>
      <c r="B48" s="12">
        <f>IF(Tulemused!B26="","",Tulemused!B26)</f>
      </c>
      <c r="C48" s="9">
        <f>IF(Tulemused!D26="","",Tulemused!D26)</f>
      </c>
      <c r="D48" s="9">
        <f>IF(Tulemused!E26="","",Tulemused!E26)</f>
      </c>
      <c r="E48" s="9">
        <f>IF(Tulemused!F26="","",Tulemused!F26)</f>
      </c>
      <c r="F48" s="9">
        <f>IF(Tulemused!G26="","",Tulemused!G26)</f>
      </c>
      <c r="G48" s="9">
        <f>IF(Tulemused!H26="","",Tulemused!H26)</f>
      </c>
      <c r="H48" s="55"/>
    </row>
    <row r="49" spans="1:8" ht="12.75">
      <c r="A49" s="42"/>
      <c r="B49" s="51">
        <f>IF(Tulemused!C26="","",Tulemused!C26)</f>
      </c>
      <c r="C49" s="52">
        <f>Tulemused!I26</f>
        <v>0</v>
      </c>
      <c r="D49" s="52">
        <f>Tulemused!J26</f>
        <v>0</v>
      </c>
      <c r="E49" s="52">
        <f>Tulemused!K26</f>
        <v>0</v>
      </c>
      <c r="F49" s="52">
        <f>Tulemused!L26</f>
        <v>0</v>
      </c>
      <c r="G49" s="53">
        <f>Tulemused!M26</f>
        <v>0</v>
      </c>
      <c r="H49" s="54">
        <f t="shared" si="0"/>
        <v>0</v>
      </c>
    </row>
  </sheetData>
  <printOptions verticalCentered="1"/>
  <pageMargins left="0.984251968503937" right="0.2755905511811024" top="0.3937007874015748" bottom="0.5511811023622047" header="0.31496062992125984" footer="0.43307086614173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 Endjärv</dc:creator>
  <cp:keywords/>
  <dc:description/>
  <cp:lastModifiedBy>EnnE</cp:lastModifiedBy>
  <cp:lastPrinted>2001-02-11T21:29:20Z</cp:lastPrinted>
  <dcterms:created xsi:type="dcterms:W3CDTF">1999-09-22T13:06:05Z</dcterms:created>
  <dcterms:modified xsi:type="dcterms:W3CDTF">2006-05-05T09:44:40Z</dcterms:modified>
  <cp:category/>
  <cp:version/>
  <cp:contentType/>
  <cp:contentStatus/>
</cp:coreProperties>
</file>